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ЦПИ" sheetId="1" r:id="rId1"/>
  </sheets>
  <calcPr calcId="145621" refMode="R1C1"/>
</workbook>
</file>

<file path=xl/calcChain.xml><?xml version="1.0" encoding="utf-8"?>
<calcChain xmlns="http://schemas.openxmlformats.org/spreadsheetml/2006/main">
  <c r="D6" i="1" l="1"/>
  <c r="D9" i="1" l="1"/>
  <c r="D11" i="1"/>
  <c r="D10" i="1"/>
  <c r="D8" i="1"/>
  <c r="D7" i="1"/>
</calcChain>
</file>

<file path=xl/sharedStrings.xml><?xml version="1.0" encoding="utf-8"?>
<sst xmlns="http://schemas.openxmlformats.org/spreadsheetml/2006/main" count="19" uniqueCount="19">
  <si>
    <t>№ п/п</t>
  </si>
  <si>
    <t>Должность, в отношении которой представляется информация</t>
  </si>
  <si>
    <t>ФИО лица в отношении которого представляется информация</t>
  </si>
  <si>
    <t>Информация о среднемесячной заработной плате директора, заместителей директора и главного бухгалтера за 2023 год</t>
  </si>
  <si>
    <t>Среднемесячная заработная плата за 2023 год, рублей</t>
  </si>
  <si>
    <t>Честнов Евгений Николаевич</t>
  </si>
  <si>
    <t>Директор</t>
  </si>
  <si>
    <t>Главный бухгалтер</t>
  </si>
  <si>
    <t>Сафонова Виктория Викторовна</t>
  </si>
  <si>
    <t>Прытков Валерий Витальевич</t>
  </si>
  <si>
    <t>Первый заместитель директора</t>
  </si>
  <si>
    <t xml:space="preserve">Берко Александр Владимирович </t>
  </si>
  <si>
    <t xml:space="preserve">Заместитель директора по развитию правовых информационных систем и правовому просвещению  </t>
  </si>
  <si>
    <t>Садомцев Сергей Викторович</t>
  </si>
  <si>
    <t xml:space="preserve">Заместитель директора по экономике  </t>
  </si>
  <si>
    <t>Ставицкий Леонид Оскарович</t>
  </si>
  <si>
    <t xml:space="preserve">Заместитель директора по общим вопросам  </t>
  </si>
  <si>
    <t>Приложение 3</t>
  </si>
  <si>
    <t xml:space="preserve">Федеральное бюджетное учреждение «Научный центр правовой информации при Министерстве юстиции Российской Федерации»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</si>
</sst>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PT Astra Serif"/>
      <family val="1"/>
      <charset val="204"/>
    </font>
    <font>
      <b/>
      <sz val="14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view="pageBreakPreview" zoomScale="90" zoomScaleNormal="100" zoomScaleSheetLayoutView="90" workbookViewId="0">
      <selection activeCell="B11" sqref="B11"/>
    </sheetView>
  </sheetViews>
  <sheetFormatPr defaultRowHeight="15" x14ac:dyDescent="0.25"/>
  <cols>
    <col min="1" max="1" width="9.140625" style="1"/>
    <col min="2" max="2" width="39.85546875" style="1" customWidth="1"/>
    <col min="3" max="3" width="37.5703125" style="1" customWidth="1"/>
    <col min="4" max="4" width="31.5703125" style="1" customWidth="1"/>
  </cols>
  <sheetData>
    <row r="1" spans="1:4" ht="18.75" x14ac:dyDescent="0.3">
      <c r="A1" s="3"/>
      <c r="B1" s="3"/>
      <c r="C1" s="3"/>
      <c r="D1" s="4" t="s">
        <v>17</v>
      </c>
    </row>
    <row r="2" spans="1:4" ht="35.25" customHeight="1" x14ac:dyDescent="0.3">
      <c r="A2" s="3"/>
      <c r="B2" s="3"/>
      <c r="C2" s="3"/>
      <c r="D2" s="4"/>
    </row>
    <row r="3" spans="1:4" ht="44.25" customHeight="1" x14ac:dyDescent="0.3">
      <c r="A3" s="9" t="s">
        <v>3</v>
      </c>
      <c r="B3" s="9"/>
      <c r="C3" s="9"/>
      <c r="D3" s="9"/>
    </row>
    <row r="4" spans="1:4" ht="40.5" customHeight="1" x14ac:dyDescent="0.25">
      <c r="A4" s="10" t="s">
        <v>18</v>
      </c>
      <c r="B4" s="11"/>
      <c r="C4" s="11"/>
      <c r="D4" s="12"/>
    </row>
    <row r="5" spans="1:4" ht="92.25" customHeight="1" x14ac:dyDescent="0.25">
      <c r="A5" s="5" t="s">
        <v>0</v>
      </c>
      <c r="B5" s="5" t="s">
        <v>1</v>
      </c>
      <c r="C5" s="5" t="s">
        <v>2</v>
      </c>
      <c r="D5" s="5" t="s">
        <v>4</v>
      </c>
    </row>
    <row r="6" spans="1:4" ht="29.25" customHeight="1" x14ac:dyDescent="0.25">
      <c r="A6" s="6">
        <v>1</v>
      </c>
      <c r="B6" s="5" t="s">
        <v>6</v>
      </c>
      <c r="C6" s="5" t="s">
        <v>5</v>
      </c>
      <c r="D6" s="7">
        <f>5445197.03/12</f>
        <v>453766.41916666669</v>
      </c>
    </row>
    <row r="7" spans="1:4" ht="37.5" x14ac:dyDescent="0.25">
      <c r="A7" s="6">
        <v>2</v>
      </c>
      <c r="B7" s="5" t="s">
        <v>7</v>
      </c>
      <c r="C7" s="5" t="s">
        <v>8</v>
      </c>
      <c r="D7" s="8">
        <f>2838903.76/12</f>
        <v>236575.31333333332</v>
      </c>
    </row>
    <row r="8" spans="1:4" ht="33" customHeight="1" x14ac:dyDescent="0.25">
      <c r="A8" s="6">
        <v>3</v>
      </c>
      <c r="B8" s="5" t="s">
        <v>10</v>
      </c>
      <c r="C8" s="5" t="s">
        <v>9</v>
      </c>
      <c r="D8" s="8">
        <f>3607999.33/12</f>
        <v>300666.61083333334</v>
      </c>
    </row>
    <row r="9" spans="1:4" ht="81.75" customHeight="1" x14ac:dyDescent="0.25">
      <c r="A9" s="6">
        <v>4</v>
      </c>
      <c r="B9" s="5" t="s">
        <v>12</v>
      </c>
      <c r="C9" s="5" t="s">
        <v>11</v>
      </c>
      <c r="D9" s="8">
        <f>(9489.88+474.49)/2*17</f>
        <v>84697.14499999999</v>
      </c>
    </row>
    <row r="10" spans="1:4" ht="49.5" customHeight="1" x14ac:dyDescent="0.25">
      <c r="A10" s="6">
        <v>5</v>
      </c>
      <c r="B10" s="5" t="s">
        <v>14</v>
      </c>
      <c r="C10" s="5" t="s">
        <v>13</v>
      </c>
      <c r="D10" s="8">
        <f>1019453.46/4</f>
        <v>254863.36499999999</v>
      </c>
    </row>
    <row r="11" spans="1:4" ht="48.75" customHeight="1" x14ac:dyDescent="0.25">
      <c r="A11" s="6">
        <v>6</v>
      </c>
      <c r="B11" s="5" t="s">
        <v>16</v>
      </c>
      <c r="C11" s="5" t="s">
        <v>15</v>
      </c>
      <c r="D11" s="8">
        <f>1622953.03/6.454908</f>
        <v>251429.30464694463</v>
      </c>
    </row>
    <row r="21" spans="3:3" x14ac:dyDescent="0.25">
      <c r="C21" s="2"/>
    </row>
  </sheetData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НЦПИ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2024-03-26T06:34:59Z</dcterms:modified>
</cp:coreProperties>
</file>