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28395" windowHeight="12510"/>
  </bookViews>
  <sheets>
    <sheet name="РПА" sheetId="2" r:id="rId1"/>
  </sheets>
  <definedNames>
    <definedName name="_xlnm.Print_Area" localSheetId="0">РПА!$A$1:$D$10</definedName>
  </definedNames>
  <calcPr calcId="145621"/>
</workbook>
</file>

<file path=xl/calcChain.xml><?xml version="1.0" encoding="utf-8"?>
<calcChain xmlns="http://schemas.openxmlformats.org/spreadsheetml/2006/main">
  <c r="D7" i="2" l="1"/>
  <c r="D9" i="2"/>
  <c r="D10" i="2"/>
  <c r="D6" i="2" l="1"/>
  <c r="D8" i="2"/>
</calcChain>
</file>

<file path=xl/sharedStrings.xml><?xml version="1.0" encoding="utf-8"?>
<sst xmlns="http://schemas.openxmlformats.org/spreadsheetml/2006/main" count="17" uniqueCount="17">
  <si>
    <t>Приложение 2</t>
  </si>
  <si>
    <t>№ 
п/п</t>
  </si>
  <si>
    <t>Ректор</t>
  </si>
  <si>
    <t>Первый проректор</t>
  </si>
  <si>
    <t>Проректор по учебной работе</t>
  </si>
  <si>
    <t>Проректор по научной работе</t>
  </si>
  <si>
    <t>Гурьев Дмитрий Владимирович</t>
  </si>
  <si>
    <t>Гуреев Владимир Александрович</t>
  </si>
  <si>
    <t>Семенова Наталья Павловна</t>
  </si>
  <si>
    <t>Цейтина Анна Павловна</t>
  </si>
  <si>
    <t>ФИО лица в отношении которого представляется информация</t>
  </si>
  <si>
    <t>Должность, в отношении которой представляется информация</t>
  </si>
  <si>
    <t xml:space="preserve">Федеральное государственное бюджетное образовательное учреждение высшего образования «Всероссийский государственный университет юстиции (РПА Минюста России)» </t>
  </si>
  <si>
    <t>Александрова Ольга Ивановна</t>
  </si>
  <si>
    <t>Проректор - главный бухгалтер</t>
  </si>
  <si>
    <t>Информация о среднемесячной заработной плате директора, заместителя директора 
и главного бухгалтера за 2023 год</t>
  </si>
  <si>
    <t>Среднемесячная 
заработная плата 
за 2023 год,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</si>
</sst>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4"/>
      <color theme="1"/>
      <name val="PT Astra Serif"/>
      <family val="1"/>
      <charset val="204"/>
    </font>
    <font>
      <b/>
      <sz val="14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5" xfId="1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0"/>
  <sheetViews>
    <sheetView tabSelected="1" view="pageBreakPreview" zoomScale="86" zoomScaleNormal="100" zoomScaleSheetLayoutView="86" workbookViewId="0">
      <selection activeCell="A4" sqref="A4:D4"/>
    </sheetView>
  </sheetViews>
  <sheetFormatPr defaultColWidth="9.140625" defaultRowHeight="15" x14ac:dyDescent="0.25"/>
  <cols>
    <col min="1" max="1" width="8.140625" style="1" customWidth="1"/>
    <col min="2" max="2" width="45.140625" style="1" customWidth="1"/>
    <col min="3" max="3" width="48.42578125" style="1" customWidth="1"/>
    <col min="4" max="4" width="33.28515625" style="1" customWidth="1"/>
    <col min="5" max="5" width="9.140625" style="1"/>
    <col min="6" max="6" width="4.7109375" style="1" customWidth="1"/>
    <col min="7" max="16384" width="9.140625" style="1"/>
  </cols>
  <sheetData>
    <row r="1" spans="1:6" ht="18.75" x14ac:dyDescent="0.3">
      <c r="A1" s="9"/>
      <c r="B1" s="10"/>
      <c r="C1" s="10"/>
      <c r="D1" s="3" t="s">
        <v>0</v>
      </c>
    </row>
    <row r="2" spans="1:6" ht="18.75" x14ac:dyDescent="0.3">
      <c r="A2" s="9"/>
      <c r="B2" s="9"/>
      <c r="C2" s="9"/>
      <c r="D2" s="3"/>
    </row>
    <row r="3" spans="1:6" ht="39.75" customHeight="1" x14ac:dyDescent="0.25">
      <c r="A3" s="16" t="s">
        <v>15</v>
      </c>
      <c r="B3" s="17"/>
      <c r="C3" s="17"/>
      <c r="D3" s="18"/>
    </row>
    <row r="4" spans="1:6" ht="45" customHeight="1" x14ac:dyDescent="0.25">
      <c r="A4" s="19" t="s">
        <v>12</v>
      </c>
      <c r="B4" s="20"/>
      <c r="C4" s="20"/>
      <c r="D4" s="21"/>
    </row>
    <row r="5" spans="1:6" ht="70.5" customHeight="1" x14ac:dyDescent="0.25">
      <c r="A5" s="4" t="s">
        <v>1</v>
      </c>
      <c r="B5" s="5" t="s">
        <v>11</v>
      </c>
      <c r="C5" s="5" t="s">
        <v>10</v>
      </c>
      <c r="D5" s="6" t="s">
        <v>16</v>
      </c>
    </row>
    <row r="6" spans="1:6" ht="39.75" customHeight="1" x14ac:dyDescent="0.25">
      <c r="A6" s="7">
        <v>1</v>
      </c>
      <c r="B6" s="11" t="s">
        <v>2</v>
      </c>
      <c r="C6" s="11" t="s">
        <v>13</v>
      </c>
      <c r="D6" s="14">
        <f>9076584.85/12</f>
        <v>756382.0708333333</v>
      </c>
    </row>
    <row r="7" spans="1:6" ht="39.75" customHeight="1" x14ac:dyDescent="0.25">
      <c r="A7" s="7">
        <v>2</v>
      </c>
      <c r="B7" s="11" t="s">
        <v>3</v>
      </c>
      <c r="C7" s="11" t="s">
        <v>6</v>
      </c>
      <c r="D7" s="14">
        <f>(9302529.94-188112.87)/12</f>
        <v>759534.75583333336</v>
      </c>
    </row>
    <row r="8" spans="1:6" ht="39.75" customHeight="1" x14ac:dyDescent="0.25">
      <c r="A8" s="7">
        <v>3</v>
      </c>
      <c r="B8" s="11" t="s">
        <v>4</v>
      </c>
      <c r="C8" s="12" t="s">
        <v>8</v>
      </c>
      <c r="D8" s="14">
        <f>(5516937.75-16421.94)/12</f>
        <v>458376.31749999995</v>
      </c>
      <c r="F8" s="2"/>
    </row>
    <row r="9" spans="1:6" ht="39.75" customHeight="1" x14ac:dyDescent="0.25">
      <c r="A9" s="7">
        <v>4</v>
      </c>
      <c r="B9" s="11" t="s">
        <v>5</v>
      </c>
      <c r="C9" s="11" t="s">
        <v>7</v>
      </c>
      <c r="D9" s="14">
        <f>(4817521.36-151055)/12</f>
        <v>388872.19666666671</v>
      </c>
      <c r="F9" s="2"/>
    </row>
    <row r="10" spans="1:6" ht="39.75" customHeight="1" x14ac:dyDescent="0.25">
      <c r="A10" s="8">
        <v>5</v>
      </c>
      <c r="B10" s="13" t="s">
        <v>14</v>
      </c>
      <c r="C10" s="13" t="s">
        <v>9</v>
      </c>
      <c r="D10" s="15">
        <f>(5007393.67-5473.98-302110)/12</f>
        <v>391650.80749999994</v>
      </c>
    </row>
  </sheetData>
  <mergeCells count="2">
    <mergeCell ref="A3:D3"/>
    <mergeCell ref="A4:D4"/>
  </mergeCells>
  <printOptions horizontalCentered="1"/>
  <pageMargins left="0.19685039370078741" right="0.19685039370078741" top="0.78740157480314965" bottom="0.59055118110236227" header="0" footer="0.19685039370078741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РПА</vt:lpstr>
      <vt:lpstr>РПА!Область_печати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2024-03-26T06:35:34Z</dcterms:modified>
</cp:coreProperties>
</file>