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70" yWindow="690" windowWidth="17895" windowHeight="10050"/>
  </bookViews>
  <sheets>
    <sheet name="Лист1" sheetId="2" r:id="rId1"/>
  </sheets>
  <calcPr calcId="145621" calcOnSave="0"/>
</workbook>
</file>

<file path=xl/calcChain.xml><?xml version="1.0" encoding="utf-8"?>
<calcChain xmlns="http://schemas.openxmlformats.org/spreadsheetml/2006/main">
  <c r="C171" i="2" l="1"/>
  <c r="C170" i="2"/>
  <c r="C169" i="2"/>
  <c r="C168" i="2"/>
  <c r="C167" i="2"/>
  <c r="C160" i="2"/>
  <c r="C159" i="2"/>
  <c r="C158" i="2"/>
  <c r="C157" i="2"/>
  <c r="C156" i="2"/>
  <c r="C155" i="2"/>
  <c r="C154" i="2"/>
  <c r="C153" i="2"/>
  <c r="C152" i="2"/>
  <c r="C149" i="2"/>
  <c r="C148" i="2"/>
  <c r="C147" i="2"/>
  <c r="C146" i="2"/>
  <c r="C145" i="2"/>
  <c r="C144" i="2"/>
  <c r="C140" i="2"/>
  <c r="C138" i="2"/>
  <c r="C135" i="2"/>
  <c r="C133" i="2"/>
  <c r="C130" i="2"/>
  <c r="C129" i="2"/>
  <c r="C128" i="2"/>
  <c r="C127" i="2"/>
  <c r="C126" i="2"/>
  <c r="C125" i="2"/>
  <c r="C123" i="2"/>
  <c r="C117" i="2"/>
  <c r="C116" i="2"/>
  <c r="C111" i="2"/>
  <c r="C107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7" i="2"/>
  <c r="C86" i="2"/>
  <c r="C84" i="2"/>
  <c r="C83" i="2"/>
  <c r="C82" i="2"/>
  <c r="C81" i="2"/>
  <c r="C80" i="2"/>
  <c r="C79" i="2"/>
  <c r="C78" i="2"/>
  <c r="C77" i="2"/>
  <c r="C76" i="2"/>
  <c r="C75" i="2"/>
  <c r="C73" i="2"/>
  <c r="C71" i="2"/>
  <c r="C70" i="2"/>
  <c r="C69" i="2"/>
  <c r="C68" i="2"/>
  <c r="C67" i="2"/>
  <c r="C65" i="2"/>
  <c r="C64" i="2"/>
  <c r="C62" i="2"/>
  <c r="C61" i="2"/>
  <c r="C60" i="2"/>
  <c r="C59" i="2"/>
  <c r="C58" i="2"/>
  <c r="C53" i="2"/>
  <c r="C52" i="2"/>
  <c r="C50" i="2"/>
  <c r="C48" i="2"/>
  <c r="C46" i="2"/>
  <c r="C45" i="2"/>
  <c r="C44" i="2"/>
  <c r="C43" i="2"/>
  <c r="C42" i="2"/>
  <c r="C41" i="2"/>
  <c r="C40" i="2"/>
  <c r="C39" i="2"/>
  <c r="C38" i="2"/>
  <c r="C37" i="2"/>
  <c r="C35" i="2"/>
  <c r="C33" i="2"/>
  <c r="C31" i="2"/>
  <c r="C30" i="2"/>
  <c r="C29" i="2"/>
  <c r="C28" i="2"/>
  <c r="C27" i="2"/>
  <c r="C26" i="2"/>
  <c r="C25" i="2"/>
  <c r="C24" i="2"/>
  <c r="C23" i="2"/>
  <c r="C22" i="2"/>
  <c r="C17" i="2"/>
  <c r="C16" i="2"/>
  <c r="C15" i="2"/>
  <c r="C14" i="2"/>
</calcChain>
</file>

<file path=xl/sharedStrings.xml><?xml version="1.0" encoding="utf-8"?>
<sst xmlns="http://schemas.openxmlformats.org/spreadsheetml/2006/main" count="362" uniqueCount="314">
  <si>
    <t>8.1.</t>
  </si>
  <si>
    <t>контрольные (надзорные) мероприятия с взаимодействием, по результатам которых:</t>
  </si>
  <si>
    <t>8.1.1.</t>
  </si>
  <si>
    <t>объявлено предостережение</t>
  </si>
  <si>
    <t>8.1.2.</t>
  </si>
  <si>
    <t>выдано предписание</t>
  </si>
  <si>
    <t>8.1.3.</t>
  </si>
  <si>
    <t>инициировано контрольное (надзорное) мероприятияе</t>
  </si>
  <si>
    <t>8.2.</t>
  </si>
  <si>
    <t>контрольные (надзорные) мероприятия без взаимодействия, из них:</t>
  </si>
  <si>
    <t>8.2.1.</t>
  </si>
  <si>
    <t>8.2.2.</t>
  </si>
  <si>
    <t>8.2.3.</t>
  </si>
  <si>
    <t>Наименование показателей</t>
  </si>
  <si>
    <t>Поля для ответа</t>
  </si>
  <si>
    <t>8.3.</t>
  </si>
  <si>
    <t>профилактические визиты, из них:</t>
  </si>
  <si>
    <t>1.</t>
  </si>
  <si>
    <t>Количество проведенных профилактических мероприятий - всего, в том числе:</t>
  </si>
  <si>
    <t>8.3.1.</t>
  </si>
  <si>
    <t>1.1.</t>
  </si>
  <si>
    <t>8.3.2.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</si>
  <si>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</si>
  <si>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</si>
  <si>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8.3.3.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</si>
  <si>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</si>
  <si>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</si>
  <si>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9.</t>
  </si>
  <si>
    <t>меры стимулирования добросовестности (количество проведенных мероприятий)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</si>
  <si>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</si>
  <si>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1.4.</t>
  </si>
  <si>
    <t>9.1.</t>
  </si>
  <si>
    <t xml:space="preserve">объявление предостережения </t>
  </si>
  <si>
    <t>субъектов малого и среднего предпринимательства</t>
  </si>
  <si>
    <t>10.</t>
  </si>
  <si>
    <t>1.5.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</si>
  <si>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</si>
  <si>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 xml:space="preserve">консультирование </t>
  </si>
  <si>
    <t>10.1.</t>
  </si>
  <si>
    <t>деятельность, действия (бездействие) граждан и организаций</t>
  </si>
  <si>
    <t>1.6.</t>
  </si>
  <si>
    <t>10.2.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</si>
  <si>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</si>
  <si>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результаты деятельности граждан и организаций, в том числе продукция (товары), работы и услуги</t>
  </si>
  <si>
    <t>10.3.</t>
  </si>
  <si>
    <t>производственные объекты</t>
  </si>
  <si>
    <t>1.6.1.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</si>
  <si>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</si>
  <si>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>11.</t>
  </si>
  <si>
    <t>Количество нарушений обязательных требований (по каждому факту нарушения) - всего, в том числе выявленных в рамках:</t>
  </si>
  <si>
    <t>1.7.</t>
  </si>
  <si>
    <t>11.1.</t>
  </si>
  <si>
    <t>профилактический визит, из них:</t>
  </si>
  <si>
    <t>контрольных (надзорных) мероприятий с взаимодействием, из них:</t>
  </si>
  <si>
    <t>11.1.1.</t>
  </si>
  <si>
    <t>1.7.1.</t>
  </si>
  <si>
    <t>в отношении субъектов малого и среднего предпринимательства</t>
  </si>
  <si>
    <t xml:space="preserve">обязательный профилактический визит, из них: </t>
  </si>
  <si>
    <t>11.2.</t>
  </si>
  <si>
    <t>контрольных (надзорных) мероприятий без взаимодействия, из них:</t>
  </si>
  <si>
    <t>1.7.1.1</t>
  </si>
  <si>
    <t>11.2.1.</t>
  </si>
  <si>
    <t>с выявленными нарушениями обязательных тербований, из них:</t>
  </si>
  <si>
    <t>11.3.</t>
  </si>
  <si>
    <t>1.7.1.1.1.</t>
  </si>
  <si>
    <t>специальных режимов государственного контроля (надзора)</t>
  </si>
  <si>
    <t>по результатам которых выдано предписание</t>
  </si>
  <si>
    <t>12.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</si>
  <si>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</si>
  <si>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1.7.2.</t>
  </si>
  <si>
    <t>12.1.</t>
  </si>
  <si>
    <t>профилактический визит по инициативе контролируемого лица</t>
  </si>
  <si>
    <t>13.</t>
  </si>
  <si>
    <t>1.8.</t>
  </si>
  <si>
    <t xml:space="preserve">Количество фактов неисполнения предписания контрольного (надзорного) органа 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</si>
  <si>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 </t>
  </si>
  <si>
    <t>14.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</si>
  <si>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</si>
  <si>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2.</t>
  </si>
  <si>
    <t>15.</t>
  </si>
  <si>
    <t>Количество проведенных контрольных (надзорных) мероприятий с взаимодействием - всего, в том числе:</t>
  </si>
  <si>
    <t>Количество дел об административных правонарушениях, возбужденных по фактам нарушения обязательных требований, всего, в том числе:</t>
  </si>
  <si>
    <t>15.1.</t>
  </si>
  <si>
    <t>за нарушения обязательных требований</t>
  </si>
  <si>
    <t>2.1.</t>
  </si>
  <si>
    <t>15.2.</t>
  </si>
  <si>
    <t>плановых, из них:</t>
  </si>
  <si>
    <t xml:space="preserve">за неисполнение предписания </t>
  </si>
  <si>
    <t>16.</t>
  </si>
  <si>
    <t>2.1.1.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</si>
  <si>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</si>
  <si>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контрольная закупка, в том числе:</t>
  </si>
  <si>
    <t>16.1.</t>
  </si>
  <si>
    <t>2.1.1.1.</t>
  </si>
  <si>
    <t>17.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</si>
  <si>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</si>
  <si>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17.1.</t>
  </si>
  <si>
    <t>2.1.2.</t>
  </si>
  <si>
    <t>конфискация орудия совершения или предмета административного правонарушения</t>
  </si>
  <si>
    <t>мониторинговая закупка, в том числе:</t>
  </si>
  <si>
    <t>17.2.</t>
  </si>
  <si>
    <t>лишение специального права, предоставленного физическому лицу</t>
  </si>
  <si>
    <t>2.1.2.1.</t>
  </si>
  <si>
    <t>17.3.</t>
  </si>
  <si>
    <t>административный арест</t>
  </si>
  <si>
    <t>17.4.</t>
  </si>
  <si>
    <t>2.1.3.</t>
  </si>
  <si>
    <t>административное выдворение за пределы Российской Федерации иностранного гражданина или лица без гражданства</t>
  </si>
  <si>
    <t>выборочный контроль, в том числе:</t>
  </si>
  <si>
    <t>17.5.</t>
  </si>
  <si>
    <t>дисквалификация</t>
  </si>
  <si>
    <t>2.1.3.1.</t>
  </si>
  <si>
    <t>17.6.</t>
  </si>
  <si>
    <t>административное приостановление деятельности</t>
  </si>
  <si>
    <t>17.7.</t>
  </si>
  <si>
    <t>предупреждение</t>
  </si>
  <si>
    <t>2.1.4.</t>
  </si>
  <si>
    <t>17.8.</t>
  </si>
  <si>
    <t>инспекционный визит, в том числе:</t>
  </si>
  <si>
    <t>административный штраф - всего, в том числе:</t>
  </si>
  <si>
    <t>17.8.1.</t>
  </si>
  <si>
    <t>2.1.4.1.</t>
  </si>
  <si>
    <t>на гражданина</t>
  </si>
  <si>
    <t>17.8.2.</t>
  </si>
  <si>
    <t>на должностное лицо</t>
  </si>
  <si>
    <t>2.1.5.</t>
  </si>
  <si>
    <t>17.8.3.</t>
  </si>
  <si>
    <t>рейдовый осмотр, в том числе:</t>
  </si>
  <si>
    <t>на индивидуального предпринимателя</t>
  </si>
  <si>
    <t>17.8.4.</t>
  </si>
  <si>
    <t>на юридическое лицо</t>
  </si>
  <si>
    <t>2.1.5.1.</t>
  </si>
  <si>
    <t>18.</t>
  </si>
  <si>
    <t>Общая сумма наложенных административных штрафов (в тыс. руб.) - всего, в том числе:</t>
  </si>
  <si>
    <t>18.1.</t>
  </si>
  <si>
    <t>2.1.6.</t>
  </si>
  <si>
    <t>документарная проверка, в том числе:</t>
  </si>
  <si>
    <t>18.2.</t>
  </si>
  <si>
    <t>2.1.6.1.</t>
  </si>
  <si>
    <t>18.3.</t>
  </si>
  <si>
    <t>18.4.</t>
  </si>
  <si>
    <t>2.1.7.</t>
  </si>
  <si>
    <t>19.</t>
  </si>
  <si>
    <t>выездная проверка, в том числе:</t>
  </si>
  <si>
    <t>Общая сумма уплаченных (взысканных) административных штрафов (в тыс. руб.)</t>
  </si>
  <si>
    <t>20.</t>
  </si>
  <si>
    <t>2.1.7.1.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</si>
  <si>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</si>
  <si>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20.1.</t>
  </si>
  <si>
    <t>оставлены без изменения</t>
  </si>
  <si>
    <t>2.2.</t>
  </si>
  <si>
    <t>20.2.</t>
  </si>
  <si>
    <t>отменены, из них:</t>
  </si>
  <si>
    <t>внеплановых, из них:</t>
  </si>
  <si>
    <t>20.2.1.</t>
  </si>
  <si>
    <t>полностью</t>
  </si>
  <si>
    <t>2.2.1.</t>
  </si>
  <si>
    <t>20.2.2.</t>
  </si>
  <si>
    <t>частично</t>
  </si>
  <si>
    <t>2.2.1.1.</t>
  </si>
  <si>
    <t>21.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</si>
  <si>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</si>
  <si>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2.2.2.</t>
  </si>
  <si>
    <t>21.1.</t>
  </si>
  <si>
    <t>по которым судом принято решение об удовлетворении заявленных требований</t>
  </si>
  <si>
    <t>2.2.2.1.</t>
  </si>
  <si>
    <t>22.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</si>
  <si>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</si>
  <si>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22.1.</t>
  </si>
  <si>
    <t>2.2.3.</t>
  </si>
  <si>
    <t>в отношении решений (действий), которые не были обжалованы в рамках досудебного обжалования, из них:</t>
  </si>
  <si>
    <t>22.1.1.</t>
  </si>
  <si>
    <t>22.2.</t>
  </si>
  <si>
    <t>2.2.3.1.</t>
  </si>
  <si>
    <t>в отношении решений о привлечении контролируемого лица к административной ответственности, из них:</t>
  </si>
  <si>
    <t>22.2.1.</t>
  </si>
  <si>
    <t>2.2.4.</t>
  </si>
  <si>
    <t>23.</t>
  </si>
  <si>
    <r>
      <t>Количество контрольных (надзорных) мер</t>
    </r>
    <r>
      <rPr>
        <sz val="12"/>
        <color rgb="FF000000"/>
        <rFont val="Times New Roman"/>
      </rPr>
      <t>оприятий, проверок</t>
    </r>
    <r>
      <rPr>
        <sz val="12"/>
        <color theme="1"/>
        <rFont val="Times New Roman"/>
      </rPr>
      <t>, результаты которых были признаны недействительными - всего, в том числе:</t>
    </r>
  </si>
  <si>
    <t>2.2.4.1.</t>
  </si>
  <si>
    <t>23.1.</t>
  </si>
  <si>
    <t>по решению суда</t>
  </si>
  <si>
    <t>23.2.</t>
  </si>
  <si>
    <t>по представлению органов прокуратуры</t>
  </si>
  <si>
    <t>2.2.5.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</si>
  <si>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</si>
  <si>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</si>
  <si>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2.2.5.1.</t>
  </si>
  <si>
    <t>24.</t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</si>
  <si>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</si>
  <si>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25.</t>
  </si>
  <si>
    <t>2.2.6.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</si>
  <si>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</si>
  <si>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26.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</si>
  <si>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</si>
  <si>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>2.2.6.1.</t>
  </si>
  <si>
    <t>27.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</si>
  <si>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</si>
  <si>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27.1.</t>
  </si>
  <si>
    <t>2.2.7.</t>
  </si>
  <si>
    <t>исключенных по предложению органов прокуратуры</t>
  </si>
  <si>
    <t>28.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</si>
  <si>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</si>
  <si>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>2.2.7.1.</t>
  </si>
  <si>
    <t>28.1.</t>
  </si>
  <si>
    <t>включенных по предложению органов прокуратуры</t>
  </si>
  <si>
    <t>29.</t>
  </si>
  <si>
    <t>3.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</si>
  <si>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</si>
  <si>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</si>
  <si>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29.1.</t>
  </si>
  <si>
    <t xml:space="preserve">по которым получен отказ в согласовании </t>
  </si>
  <si>
    <t>3.1.</t>
  </si>
  <si>
    <t>29.2.</t>
  </si>
  <si>
    <t>осмотр</t>
  </si>
  <si>
    <t>причины отказа в согласовании (текст до 10000 символов)</t>
  </si>
  <si>
    <t>29.3.</t>
  </si>
  <si>
    <t>3.2.</t>
  </si>
  <si>
    <t>меры, предпринятые в целях минимизации отказов в согласовании (текст до 10000 символов)</t>
  </si>
  <si>
    <t>досмотр</t>
  </si>
  <si>
    <t>30.</t>
  </si>
  <si>
    <t>Количество объектов контроля, категория риска которых изменена в отчетном периоде - всего, в том числе:</t>
  </si>
  <si>
    <t>3.3.</t>
  </si>
  <si>
    <t>30.1</t>
  </si>
  <si>
    <t>опрос</t>
  </si>
  <si>
    <t xml:space="preserve">     количество объектов контроля, категория риска которых повышена в отчетном периоде</t>
  </si>
  <si>
    <t>30.2</t>
  </si>
  <si>
    <t>3.4.</t>
  </si>
  <si>
    <t xml:space="preserve">     количество объектов контроля, категория риска которых снижена в отчетном периоде</t>
  </si>
  <si>
    <t>получение письменных объяснений</t>
  </si>
  <si>
    <t>31.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</si>
  <si>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</si>
  <si>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3.5.</t>
  </si>
  <si>
    <t>31.1.</t>
  </si>
  <si>
    <t>на начало отчетного года, из них:</t>
  </si>
  <si>
    <t>истребование документов, из них:</t>
  </si>
  <si>
    <t>31.1.1.</t>
  </si>
  <si>
    <t>занятых</t>
  </si>
  <si>
    <t>3.5.1.</t>
  </si>
  <si>
    <t>31.2.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</si>
  <si>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</si>
  <si>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на конец отчетного года, из них:</t>
  </si>
  <si>
    <t>31.2.1.</t>
  </si>
  <si>
    <t>3.6.</t>
  </si>
  <si>
    <t>отбор проб (образцов)</t>
  </si>
  <si>
    <t xml:space="preserve">32. </t>
  </si>
  <si>
    <t>Количество сотрудников, прошедших повышение квалификации в отчетном году по вопросам осуществления контрольных (надзорных) полномочий в соответствии с 248-ФЗ</t>
  </si>
  <si>
    <t>3.7.</t>
  </si>
  <si>
    <t>33.</t>
  </si>
  <si>
    <t>инструментальное обследование</t>
  </si>
  <si>
    <t>Сведения о цифровизации вида контроля (текст до 10000 символов)</t>
  </si>
  <si>
    <t xml:space="preserve">34. </t>
  </si>
  <si>
    <t>3.8.</t>
  </si>
  <si>
    <t>Достижение целевых значений всех ключевых показателей (да - 1/ нет - 0)</t>
  </si>
  <si>
    <t>испытание</t>
  </si>
  <si>
    <t xml:space="preserve">35. </t>
  </si>
  <si>
    <t>Сведения о ключевых показателях вида контроля (по каждому из показателей) (текст до 10000 символов)</t>
  </si>
  <si>
    <t>3.9.</t>
  </si>
  <si>
    <t xml:space="preserve">36. </t>
  </si>
  <si>
    <t>Выводы и предложения по итогам организации и осуществления вида контроля (текст до 10000 символов)</t>
  </si>
  <si>
    <t>экспертиза</t>
  </si>
  <si>
    <t>3.10.</t>
  </si>
  <si>
    <t>эксперимент</t>
  </si>
  <si>
    <t>4.2.1.</t>
  </si>
  <si>
    <t>4.</t>
  </si>
  <si>
    <t>5.</t>
  </si>
  <si>
    <t>Количество проведенных контрольных (надзорных) мероприятий без взаимодействия - всего, в том числе:</t>
  </si>
  <si>
    <t>Количество контрольных (надзорных) мероприятий, проведенных с использованием средств дистанционного взаимодействия, из них:</t>
  </si>
  <si>
    <t>5.1.</t>
  </si>
  <si>
    <t>4.1.</t>
  </si>
  <si>
    <t>с использованием видео-конференц-связи</t>
  </si>
  <si>
    <t>выездное обследование, из них:</t>
  </si>
  <si>
    <t>5.2.</t>
  </si>
  <si>
    <t>с использованием мобильного приложения "Инспектор"</t>
  </si>
  <si>
    <t>5.3.</t>
  </si>
  <si>
    <t>4.1.1.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</si>
  <si>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(систем), из них: </t>
  </si>
  <si>
    <t>5.3.1.</t>
  </si>
  <si>
    <t>4.2.</t>
  </si>
  <si>
    <t>наблюдение за соблюдением обязательных требований, из них:</t>
  </si>
  <si>
    <t>5.3.1.1</t>
  </si>
  <si>
    <t>5.3.1.2.</t>
  </si>
  <si>
    <t>5.3.2.3</t>
  </si>
  <si>
    <t>5.3.1.3</t>
  </si>
  <si>
    <t>5.4.</t>
  </si>
  <si>
    <t>5.3.2.</t>
  </si>
  <si>
    <t xml:space="preserve">иные средства дистанционного взаимодействия </t>
  </si>
  <si>
    <t>5.3.2.1.</t>
  </si>
  <si>
    <t>6.</t>
  </si>
  <si>
    <t>5.3.2.2.</t>
  </si>
  <si>
    <t>Количество контрольных (надзорных) мероприятий, проведенных с привлечением:</t>
  </si>
  <si>
    <t>6.1.</t>
  </si>
  <si>
    <t>экспертных организаций</t>
  </si>
  <si>
    <t>7.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</si>
  <si>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</si>
  <si>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t>6.2.</t>
  </si>
  <si>
    <t xml:space="preserve">экспертов </t>
  </si>
  <si>
    <t>7.1.</t>
  </si>
  <si>
    <t>6.3.</t>
  </si>
  <si>
    <t>7.2.</t>
  </si>
  <si>
    <t>специалистов</t>
  </si>
  <si>
    <t>в рамках мониторинга</t>
  </si>
  <si>
    <t>7.3.</t>
  </si>
  <si>
    <t>в рамках постоянного государственного контроля (надзора)</t>
  </si>
  <si>
    <t>7.4.</t>
  </si>
  <si>
    <t>в рамках постоянного рейда</t>
  </si>
  <si>
    <t>8.</t>
  </si>
  <si>
    <t>Количество объектов контроля, в отношении которых проведены мероприятия с использованием средств, работающих в автоматическом режиме, имеющих функции фотосъемки, видеозаписи, в том числе беспилотных аппаратов (систем) - всего, в том числе:</t>
  </si>
  <si>
    <t>План проведения плановых проверок религиозных организаций 
на 2025 год выполнен, соблюдены установленные сроки проведения проверок, при установлении нарушений обязательных требований обеспечено принятие соответствующих мер реагирования. Таким образом, Минюстом России и его территориальными органами осуществляются контрольные полномочия в полном объеме с соблюдением норм действующего законодательства Российской Федерации.</t>
  </si>
  <si>
    <t xml:space="preserve"> Ключевые показатели результативности для контрольно-надзорной деятельности, осуществляемой Минюстом России 
(его территориальными органами), распоряжением Правительства Российской Федерации от 27.04.2018  № 788-р не установлены.</t>
  </si>
  <si>
    <t>Доклад о виде государственного контроля (надзора), муниципального контроля</t>
  </si>
  <si>
    <r>
      <t>Надзор и контроль за исполнением законодательства Российской Федерации о свободе совести, свободе вероисповедания и о религиозных объединениях</t>
    </r>
    <r>
      <rPr>
        <sz val="11"/>
        <rFont val="Calibri"/>
        <family val="2"/>
        <charset val="204"/>
      </rPr>
      <t xml:space="preserve">
</t>
    </r>
  </si>
  <si>
    <t xml:space="preserve">                   Согласовано</t>
  </si>
  <si>
    <t xml:space="preserve">
Заместитель Министра юстиции
Российской Федерации
О.М. Свириденко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</si>
</sst>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1"/>
      <color theme="1"/>
      <name val="Calibri"/>
      <scheme val="minor"/>
    </font>
    <font>
      <b/>
      <sz val="14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2"/>
      <color rgb="FF000000"/>
      <name val="Times New Roman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61">
    <xf numFmtId="0" fontId="1" fillId="0" borderId="0" xfId="0" applyNumberFormat="1" applyFont="1"/>
    <xf numFmtId="0" fontId="3" fillId="2" borderId="13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left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left" vertical="center" wrapText="1" indent="2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left" vertical="center" wrapText="1" indent="5"/>
    </xf>
    <xf numFmtId="0" fontId="3" fillId="2" borderId="10" xfId="0" applyNumberFormat="1" applyFont="1" applyFill="1" applyBorder="1" applyAlignment="1">
      <alignment horizontal="left" vertical="center" wrapText="1" indent="7"/>
    </xf>
    <xf numFmtId="0" fontId="3" fillId="2" borderId="10" xfId="0" applyNumberFormat="1" applyFont="1" applyFill="1" applyBorder="1" applyAlignment="1">
      <alignment horizontal="left" vertical="center" wrapText="1" indent="9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 indent="2"/>
    </xf>
    <xf numFmtId="0" fontId="3" fillId="2" borderId="16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left" vertical="center" wrapText="1" indent="7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left" vertical="center" wrapText="1" indent="5"/>
    </xf>
    <xf numFmtId="49" fontId="3" fillId="2" borderId="19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left" vertical="center" wrapText="1" indent="2"/>
    </xf>
    <xf numFmtId="0" fontId="3" fillId="2" borderId="14" xfId="0" applyNumberFormat="1" applyFont="1" applyFill="1" applyBorder="1" applyAlignment="1">
      <alignment horizontal="left" vertical="center" wrapText="1" indent="5"/>
    </xf>
    <xf numFmtId="16" fontId="3" fillId="2" borderId="20" xfId="0" applyNumberFormat="1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 indent="2"/>
    </xf>
    <xf numFmtId="0" fontId="4" fillId="2" borderId="10" xfId="0" applyNumberFormat="1" applyFont="1" applyFill="1" applyBorder="1" applyAlignment="1">
      <alignment horizontal="left"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4" fillId="2" borderId="16" xfId="0" applyNumberFormat="1" applyFont="1" applyFill="1" applyBorder="1" applyAlignment="1">
      <alignment horizontal="left" vertical="center" wrapText="1"/>
    </xf>
    <xf numFmtId="0" fontId="4" fillId="2" borderId="17" xfId="0" applyNumberFormat="1" applyFont="1" applyFill="1" applyBorder="1" applyAlignment="1">
      <alignment horizontal="left" vertical="center" wrapText="1" indent="2"/>
    </xf>
    <xf numFmtId="0" fontId="4" fillId="2" borderId="4" xfId="0" applyNumberFormat="1" applyFont="1" applyFill="1" applyBorder="1" applyAlignment="1">
      <alignment horizontal="left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left" vertical="center" wrapText="1"/>
    </xf>
    <xf numFmtId="16" fontId="3" fillId="2" borderId="19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/>
    <xf numFmtId="0" fontId="8" fillId="2" borderId="11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7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4"/>
  <sheetViews>
    <sheetView tabSelected="1" topLeftCell="A182" workbookViewId="0">
      <selection activeCell="B184" sqref="B184"/>
    </sheetView>
  </sheetViews>
  <sheetFormatPr defaultColWidth="8.85546875" defaultRowHeight="15" x14ac:dyDescent="0.25"/>
  <cols>
    <col min="1" max="1" width="10.28515625" customWidth="1"/>
    <col min="2" max="2" width="116.140625" customWidth="1"/>
    <col min="3" max="3" width="25.28515625" customWidth="1"/>
  </cols>
  <sheetData>
    <row r="1" spans="1:3" x14ac:dyDescent="0.25">
      <c r="A1" s="46" t="s">
        <v>310</v>
      </c>
      <c r="B1" s="47"/>
      <c r="C1" s="48"/>
    </row>
    <row r="2" spans="1:3" x14ac:dyDescent="0.25">
      <c r="A2" s="49"/>
      <c r="B2" s="50"/>
      <c r="C2" s="51"/>
    </row>
    <row r="3" spans="1:3" x14ac:dyDescent="0.25">
      <c r="A3" s="52"/>
      <c r="B3" s="53"/>
      <c r="C3" s="54"/>
    </row>
    <row r="4" spans="1:3" ht="47.25" customHeight="1" x14ac:dyDescent="0.25">
      <c r="A4" s="55" t="s">
        <v>311</v>
      </c>
      <c r="B4" s="56"/>
      <c r="C4" s="57"/>
    </row>
    <row r="5" spans="1:3" ht="19.5" thickBot="1" x14ac:dyDescent="0.3">
      <c r="A5" s="1"/>
      <c r="B5" s="2" t="s">
        <v>13</v>
      </c>
      <c r="C5" s="3" t="s">
        <v>14</v>
      </c>
    </row>
    <row r="6" spans="1:3" ht="15.75" x14ac:dyDescent="0.25">
      <c r="A6" s="4" t="s">
        <v>17</v>
      </c>
      <c r="B6" s="5" t="s">
        <v>18</v>
      </c>
      <c r="C6" s="42">
        <v>16230</v>
      </c>
    </row>
    <row r="7" spans="1:3" ht="31.5" x14ac:dyDescent="0.25">
      <c r="A7" s="6" t="s">
        <v>20</v>
      </c>
      <c r="B7" s="7" t="s">
        <v>22</v>
      </c>
      <c r="C7" s="8">
        <v>824</v>
      </c>
    </row>
    <row r="8" spans="1:3" ht="31.5" x14ac:dyDescent="0.25">
      <c r="A8" s="6" t="s">
        <v>23</v>
      </c>
      <c r="B8" s="7" t="s">
        <v>25</v>
      </c>
      <c r="C8" s="8">
        <v>137</v>
      </c>
    </row>
    <row r="9" spans="1:3" ht="15.75" x14ac:dyDescent="0.25">
      <c r="A9" s="6" t="s">
        <v>26</v>
      </c>
      <c r="B9" s="7" t="s">
        <v>28</v>
      </c>
      <c r="C9" s="8">
        <v>317</v>
      </c>
    </row>
    <row r="10" spans="1:3" ht="15.75" x14ac:dyDescent="0.25">
      <c r="A10" s="6" t="s">
        <v>30</v>
      </c>
      <c r="B10" s="7" t="s">
        <v>32</v>
      </c>
      <c r="C10" s="8">
        <v>214</v>
      </c>
    </row>
    <row r="11" spans="1:3" ht="15.75" x14ac:dyDescent="0.25">
      <c r="A11" s="6" t="s">
        <v>35</v>
      </c>
      <c r="B11" s="7" t="s">
        <v>37</v>
      </c>
      <c r="C11" s="8">
        <v>14735</v>
      </c>
    </row>
    <row r="12" spans="1:3" ht="31.5" x14ac:dyDescent="0.25">
      <c r="A12" s="6" t="s">
        <v>40</v>
      </c>
      <c r="B12" s="7" t="s">
        <v>42</v>
      </c>
      <c r="C12" s="43">
        <v>3</v>
      </c>
    </row>
    <row r="13" spans="1:3" ht="31.5" x14ac:dyDescent="0.25">
      <c r="A13" s="6" t="s">
        <v>46</v>
      </c>
      <c r="B13" s="9" t="s">
        <v>47</v>
      </c>
      <c r="C13" s="43">
        <v>3</v>
      </c>
    </row>
    <row r="14" spans="1:3" ht="15.75" x14ac:dyDescent="0.25">
      <c r="A14" s="6" t="s">
        <v>50</v>
      </c>
      <c r="B14" s="7" t="s">
        <v>52</v>
      </c>
      <c r="C14" s="43">
        <f t="shared" ref="C14:C70" si="0">D14+E14+O14+P14+X14+AM14+AT14+AU14+AV14+AW14+AX14+AY14+AZ14</f>
        <v>0</v>
      </c>
    </row>
    <row r="15" spans="1:3" ht="15.75" x14ac:dyDescent="0.25">
      <c r="A15" s="6" t="s">
        <v>55</v>
      </c>
      <c r="B15" s="9" t="s">
        <v>57</v>
      </c>
      <c r="C15" s="43">
        <f t="shared" si="0"/>
        <v>0</v>
      </c>
    </row>
    <row r="16" spans="1:3" ht="15.75" x14ac:dyDescent="0.25">
      <c r="A16" s="6" t="s">
        <v>60</v>
      </c>
      <c r="B16" s="10" t="s">
        <v>62</v>
      </c>
      <c r="C16" s="43">
        <f t="shared" si="0"/>
        <v>0</v>
      </c>
    </row>
    <row r="17" spans="1:3" ht="15.75" x14ac:dyDescent="0.25">
      <c r="A17" s="6" t="s">
        <v>64</v>
      </c>
      <c r="B17" s="11" t="s">
        <v>66</v>
      </c>
      <c r="C17" s="43">
        <f t="shared" si="0"/>
        <v>0</v>
      </c>
    </row>
    <row r="18" spans="1:3" ht="15.75" x14ac:dyDescent="0.25">
      <c r="A18" s="6" t="s">
        <v>69</v>
      </c>
      <c r="B18" s="9" t="s">
        <v>71</v>
      </c>
      <c r="C18" s="43">
        <v>0</v>
      </c>
    </row>
    <row r="19" spans="1:3" ht="32.25" thickBot="1" x14ac:dyDescent="0.3">
      <c r="A19" s="12" t="s">
        <v>73</v>
      </c>
      <c r="B19" s="13" t="s">
        <v>75</v>
      </c>
      <c r="C19" s="44">
        <v>0</v>
      </c>
    </row>
    <row r="20" spans="1:3" ht="15.75" x14ac:dyDescent="0.25">
      <c r="A20" s="4" t="s">
        <v>78</v>
      </c>
      <c r="B20" s="14" t="s">
        <v>80</v>
      </c>
      <c r="C20" s="15">
        <v>582</v>
      </c>
    </row>
    <row r="21" spans="1:3" ht="15.75" x14ac:dyDescent="0.25">
      <c r="A21" s="6" t="s">
        <v>84</v>
      </c>
      <c r="B21" s="7" t="s">
        <v>86</v>
      </c>
      <c r="C21" s="8">
        <v>523</v>
      </c>
    </row>
    <row r="22" spans="1:3" ht="15.75" x14ac:dyDescent="0.25">
      <c r="A22" s="6" t="s">
        <v>89</v>
      </c>
      <c r="B22" s="9" t="s">
        <v>91</v>
      </c>
      <c r="C22" s="8">
        <f t="shared" si="0"/>
        <v>0</v>
      </c>
    </row>
    <row r="23" spans="1:3" ht="15.75" x14ac:dyDescent="0.25">
      <c r="A23" s="6" t="s">
        <v>93</v>
      </c>
      <c r="B23" s="10" t="s">
        <v>56</v>
      </c>
      <c r="C23" s="8">
        <f t="shared" si="0"/>
        <v>0</v>
      </c>
    </row>
    <row r="24" spans="1:3" ht="15.75" x14ac:dyDescent="0.25">
      <c r="A24" s="6" t="s">
        <v>97</v>
      </c>
      <c r="B24" s="9" t="s">
        <v>99</v>
      </c>
      <c r="C24" s="8">
        <f t="shared" si="0"/>
        <v>0</v>
      </c>
    </row>
    <row r="25" spans="1:3" ht="15.75" x14ac:dyDescent="0.25">
      <c r="A25" s="6" t="s">
        <v>102</v>
      </c>
      <c r="B25" s="10" t="s">
        <v>56</v>
      </c>
      <c r="C25" s="8">
        <f t="shared" si="0"/>
        <v>0</v>
      </c>
    </row>
    <row r="26" spans="1:3" ht="15.75" x14ac:dyDescent="0.25">
      <c r="A26" s="6" t="s">
        <v>106</v>
      </c>
      <c r="B26" s="9" t="s">
        <v>108</v>
      </c>
      <c r="C26" s="8">
        <f t="shared" si="0"/>
        <v>0</v>
      </c>
    </row>
    <row r="27" spans="1:3" ht="15.75" x14ac:dyDescent="0.25">
      <c r="A27" s="6" t="s">
        <v>111</v>
      </c>
      <c r="B27" s="10" t="s">
        <v>56</v>
      </c>
      <c r="C27" s="8">
        <f t="shared" si="0"/>
        <v>0</v>
      </c>
    </row>
    <row r="28" spans="1:3" ht="15.75" x14ac:dyDescent="0.25">
      <c r="A28" s="6" t="s">
        <v>116</v>
      </c>
      <c r="B28" s="9" t="s">
        <v>118</v>
      </c>
      <c r="C28" s="8">
        <f t="shared" si="0"/>
        <v>0</v>
      </c>
    </row>
    <row r="29" spans="1:3" ht="15.75" x14ac:dyDescent="0.25">
      <c r="A29" s="6" t="s">
        <v>121</v>
      </c>
      <c r="B29" s="10" t="s">
        <v>56</v>
      </c>
      <c r="C29" s="8">
        <f t="shared" si="0"/>
        <v>0</v>
      </c>
    </row>
    <row r="30" spans="1:3" ht="15.75" x14ac:dyDescent="0.25">
      <c r="A30" s="6" t="s">
        <v>125</v>
      </c>
      <c r="B30" s="9" t="s">
        <v>127</v>
      </c>
      <c r="C30" s="8">
        <f t="shared" si="0"/>
        <v>0</v>
      </c>
    </row>
    <row r="31" spans="1:3" ht="15.75" x14ac:dyDescent="0.25">
      <c r="A31" s="6" t="s">
        <v>131</v>
      </c>
      <c r="B31" s="10" t="s">
        <v>56</v>
      </c>
      <c r="C31" s="8">
        <f t="shared" si="0"/>
        <v>0</v>
      </c>
    </row>
    <row r="32" spans="1:3" ht="15.75" x14ac:dyDescent="0.25">
      <c r="A32" s="6" t="s">
        <v>135</v>
      </c>
      <c r="B32" s="9" t="s">
        <v>136</v>
      </c>
      <c r="C32" s="8">
        <v>521</v>
      </c>
    </row>
    <row r="33" spans="1:3" ht="15.75" x14ac:dyDescent="0.25">
      <c r="A33" s="6" t="s">
        <v>138</v>
      </c>
      <c r="B33" s="10" t="s">
        <v>56</v>
      </c>
      <c r="C33" s="8">
        <f t="shared" si="0"/>
        <v>0</v>
      </c>
    </row>
    <row r="34" spans="1:3" ht="15.75" x14ac:dyDescent="0.25">
      <c r="A34" s="6" t="s">
        <v>141</v>
      </c>
      <c r="B34" s="9" t="s">
        <v>143</v>
      </c>
      <c r="C34" s="8">
        <v>2</v>
      </c>
    </row>
    <row r="35" spans="1:3" ht="15.75" x14ac:dyDescent="0.25">
      <c r="A35" s="6" t="s">
        <v>146</v>
      </c>
      <c r="B35" s="10" t="s">
        <v>56</v>
      </c>
      <c r="C35" s="8">
        <f t="shared" si="0"/>
        <v>0</v>
      </c>
    </row>
    <row r="36" spans="1:3" ht="15.75" x14ac:dyDescent="0.25">
      <c r="A36" s="6" t="s">
        <v>150</v>
      </c>
      <c r="B36" s="7" t="s">
        <v>153</v>
      </c>
      <c r="C36" s="8">
        <v>59</v>
      </c>
    </row>
    <row r="37" spans="1:3" ht="15.75" x14ac:dyDescent="0.25">
      <c r="A37" s="6" t="s">
        <v>156</v>
      </c>
      <c r="B37" s="9" t="s">
        <v>91</v>
      </c>
      <c r="C37" s="8">
        <f t="shared" si="0"/>
        <v>0</v>
      </c>
    </row>
    <row r="38" spans="1:3" ht="15.75" x14ac:dyDescent="0.25">
      <c r="A38" s="6" t="s">
        <v>159</v>
      </c>
      <c r="B38" s="10" t="s">
        <v>56</v>
      </c>
      <c r="C38" s="8">
        <f t="shared" si="0"/>
        <v>0</v>
      </c>
    </row>
    <row r="39" spans="1:3" ht="15.75" x14ac:dyDescent="0.25">
      <c r="A39" s="6" t="s">
        <v>162</v>
      </c>
      <c r="B39" s="9" t="s">
        <v>99</v>
      </c>
      <c r="C39" s="8">
        <f t="shared" si="0"/>
        <v>0</v>
      </c>
    </row>
    <row r="40" spans="1:3" ht="15.75" x14ac:dyDescent="0.25">
      <c r="A40" s="6" t="s">
        <v>165</v>
      </c>
      <c r="B40" s="10" t="s">
        <v>56</v>
      </c>
      <c r="C40" s="8">
        <f t="shared" si="0"/>
        <v>0</v>
      </c>
    </row>
    <row r="41" spans="1:3" ht="15.75" x14ac:dyDescent="0.25">
      <c r="A41" s="6" t="s">
        <v>169</v>
      </c>
      <c r="B41" s="9" t="s">
        <v>108</v>
      </c>
      <c r="C41" s="8">
        <f t="shared" si="0"/>
        <v>0</v>
      </c>
    </row>
    <row r="42" spans="1:3" ht="15.75" x14ac:dyDescent="0.25">
      <c r="A42" s="6" t="s">
        <v>173</v>
      </c>
      <c r="B42" s="10" t="s">
        <v>56</v>
      </c>
      <c r="C42" s="8">
        <f t="shared" si="0"/>
        <v>0</v>
      </c>
    </row>
    <row r="43" spans="1:3" ht="15.75" x14ac:dyDescent="0.25">
      <c r="A43" s="6" t="s">
        <v>176</v>
      </c>
      <c r="B43" s="9" t="s">
        <v>118</v>
      </c>
      <c r="C43" s="8">
        <f t="shared" si="0"/>
        <v>0</v>
      </c>
    </row>
    <row r="44" spans="1:3" ht="15.75" x14ac:dyDescent="0.25">
      <c r="A44" s="6" t="s">
        <v>179</v>
      </c>
      <c r="B44" s="10" t="s">
        <v>56</v>
      </c>
      <c r="C44" s="8">
        <f t="shared" si="0"/>
        <v>0</v>
      </c>
    </row>
    <row r="45" spans="1:3" ht="15.75" x14ac:dyDescent="0.25">
      <c r="A45" s="6" t="s">
        <v>184</v>
      </c>
      <c r="B45" s="9" t="s">
        <v>127</v>
      </c>
      <c r="C45" s="8">
        <f t="shared" si="0"/>
        <v>0</v>
      </c>
    </row>
    <row r="46" spans="1:3" ht="15.75" x14ac:dyDescent="0.25">
      <c r="A46" s="6" t="s">
        <v>187</v>
      </c>
      <c r="B46" s="10" t="s">
        <v>56</v>
      </c>
      <c r="C46" s="8">
        <f t="shared" si="0"/>
        <v>0</v>
      </c>
    </row>
    <row r="47" spans="1:3" ht="15.75" x14ac:dyDescent="0.25">
      <c r="A47" s="6" t="s">
        <v>191</v>
      </c>
      <c r="B47" s="9" t="s">
        <v>136</v>
      </c>
      <c r="C47" s="8">
        <v>53</v>
      </c>
    </row>
    <row r="48" spans="1:3" ht="15.75" x14ac:dyDescent="0.25">
      <c r="A48" s="6" t="s">
        <v>195</v>
      </c>
      <c r="B48" s="10" t="s">
        <v>56</v>
      </c>
      <c r="C48" s="8">
        <f t="shared" si="0"/>
        <v>0</v>
      </c>
    </row>
    <row r="49" spans="1:3" ht="15.75" x14ac:dyDescent="0.25">
      <c r="A49" s="6" t="s">
        <v>199</v>
      </c>
      <c r="B49" s="9" t="s">
        <v>143</v>
      </c>
      <c r="C49" s="8">
        <v>6</v>
      </c>
    </row>
    <row r="50" spans="1:3" ht="16.5" thickBot="1" x14ac:dyDescent="0.3">
      <c r="A50" s="12" t="s">
        <v>203</v>
      </c>
      <c r="B50" s="16" t="s">
        <v>56</v>
      </c>
      <c r="C50" s="17">
        <f t="shared" si="0"/>
        <v>0</v>
      </c>
    </row>
    <row r="51" spans="1:3" ht="31.5" x14ac:dyDescent="0.25">
      <c r="A51" s="4" t="s">
        <v>207</v>
      </c>
      <c r="B51" s="14" t="s">
        <v>209</v>
      </c>
      <c r="C51" s="15">
        <v>582</v>
      </c>
    </row>
    <row r="52" spans="1:3" ht="15.75" x14ac:dyDescent="0.25">
      <c r="A52" s="6" t="s">
        <v>212</v>
      </c>
      <c r="B52" s="7" t="s">
        <v>214</v>
      </c>
      <c r="C52" s="8">
        <f t="shared" si="0"/>
        <v>0</v>
      </c>
    </row>
    <row r="53" spans="1:3" ht="15.75" x14ac:dyDescent="0.25">
      <c r="A53" s="6" t="s">
        <v>217</v>
      </c>
      <c r="B53" s="7" t="s">
        <v>219</v>
      </c>
      <c r="C53" s="8">
        <f t="shared" si="0"/>
        <v>0</v>
      </c>
    </row>
    <row r="54" spans="1:3" ht="15.75" x14ac:dyDescent="0.25">
      <c r="A54" s="6" t="s">
        <v>222</v>
      </c>
      <c r="B54" s="7" t="s">
        <v>224</v>
      </c>
      <c r="C54" s="8">
        <v>0</v>
      </c>
    </row>
    <row r="55" spans="1:3" ht="15.75" x14ac:dyDescent="0.25">
      <c r="A55" s="6" t="s">
        <v>227</v>
      </c>
      <c r="B55" s="7" t="s">
        <v>229</v>
      </c>
      <c r="C55" s="8">
        <v>0</v>
      </c>
    </row>
    <row r="56" spans="1:3" ht="15.75" x14ac:dyDescent="0.25">
      <c r="A56" s="6" t="s">
        <v>232</v>
      </c>
      <c r="B56" s="7" t="s">
        <v>235</v>
      </c>
      <c r="C56" s="8">
        <v>582</v>
      </c>
    </row>
    <row r="57" spans="1:3" ht="47.25" x14ac:dyDescent="0.25">
      <c r="A57" s="6" t="s">
        <v>238</v>
      </c>
      <c r="B57" s="9" t="s">
        <v>240</v>
      </c>
      <c r="C57" s="8">
        <v>0</v>
      </c>
    </row>
    <row r="58" spans="1:3" ht="15.75" x14ac:dyDescent="0.25">
      <c r="A58" s="6" t="s">
        <v>243</v>
      </c>
      <c r="B58" s="7" t="s">
        <v>244</v>
      </c>
      <c r="C58" s="8">
        <f t="shared" si="0"/>
        <v>0</v>
      </c>
    </row>
    <row r="59" spans="1:3" ht="15.75" x14ac:dyDescent="0.25">
      <c r="A59" s="6" t="s">
        <v>247</v>
      </c>
      <c r="B59" s="7" t="s">
        <v>249</v>
      </c>
      <c r="C59" s="8">
        <f t="shared" si="0"/>
        <v>0</v>
      </c>
    </row>
    <row r="60" spans="1:3" ht="15.75" x14ac:dyDescent="0.25">
      <c r="A60" s="6" t="s">
        <v>252</v>
      </c>
      <c r="B60" s="7" t="s">
        <v>254</v>
      </c>
      <c r="C60" s="8">
        <f t="shared" si="0"/>
        <v>0</v>
      </c>
    </row>
    <row r="61" spans="1:3" ht="15.75" x14ac:dyDescent="0.25">
      <c r="A61" s="6" t="s">
        <v>257</v>
      </c>
      <c r="B61" s="7" t="s">
        <v>260</v>
      </c>
      <c r="C61" s="8">
        <f t="shared" si="0"/>
        <v>0</v>
      </c>
    </row>
    <row r="62" spans="1:3" ht="16.5" thickBot="1" x14ac:dyDescent="0.3">
      <c r="A62" s="12" t="s">
        <v>261</v>
      </c>
      <c r="B62" s="13" t="s">
        <v>262</v>
      </c>
      <c r="C62" s="17">
        <f t="shared" si="0"/>
        <v>0</v>
      </c>
    </row>
    <row r="63" spans="1:3" ht="15.75" x14ac:dyDescent="0.25">
      <c r="A63" s="4" t="s">
        <v>264</v>
      </c>
      <c r="B63" s="14" t="s">
        <v>266</v>
      </c>
      <c r="C63" s="42">
        <v>0</v>
      </c>
    </row>
    <row r="64" spans="1:3" ht="15.75" x14ac:dyDescent="0.25">
      <c r="A64" s="6" t="s">
        <v>269</v>
      </c>
      <c r="B64" s="7" t="s">
        <v>271</v>
      </c>
      <c r="C64" s="43">
        <f t="shared" si="0"/>
        <v>0</v>
      </c>
    </row>
    <row r="65" spans="1:3" ht="15.75" x14ac:dyDescent="0.25">
      <c r="A65" s="6" t="s">
        <v>275</v>
      </c>
      <c r="B65" s="9" t="s">
        <v>56</v>
      </c>
      <c r="C65" s="43">
        <f t="shared" si="0"/>
        <v>0</v>
      </c>
    </row>
    <row r="66" spans="1:3" ht="15.75" x14ac:dyDescent="0.25">
      <c r="A66" s="6" t="s">
        <v>278</v>
      </c>
      <c r="B66" s="7" t="s">
        <v>279</v>
      </c>
      <c r="C66" s="43">
        <v>0</v>
      </c>
    </row>
    <row r="67" spans="1:3" ht="16.5" thickBot="1" x14ac:dyDescent="0.3">
      <c r="A67" s="12" t="s">
        <v>263</v>
      </c>
      <c r="B67" s="18" t="s">
        <v>56</v>
      </c>
      <c r="C67" s="44">
        <f t="shared" si="0"/>
        <v>0</v>
      </c>
    </row>
    <row r="68" spans="1:3" ht="31.5" x14ac:dyDescent="0.25">
      <c r="A68" s="4" t="s">
        <v>265</v>
      </c>
      <c r="B68" s="14" t="s">
        <v>267</v>
      </c>
      <c r="C68" s="15">
        <f t="shared" si="0"/>
        <v>0</v>
      </c>
    </row>
    <row r="69" spans="1:3" ht="15.75" x14ac:dyDescent="0.25">
      <c r="A69" s="6" t="s">
        <v>268</v>
      </c>
      <c r="B69" s="7" t="s">
        <v>270</v>
      </c>
      <c r="C69" s="8">
        <f t="shared" si="0"/>
        <v>0</v>
      </c>
    </row>
    <row r="70" spans="1:3" ht="15.75" x14ac:dyDescent="0.25">
      <c r="A70" s="19" t="s">
        <v>272</v>
      </c>
      <c r="B70" s="7" t="s">
        <v>273</v>
      </c>
      <c r="C70" s="8">
        <f t="shared" si="0"/>
        <v>0</v>
      </c>
    </row>
    <row r="71" spans="1:3" ht="31.5" x14ac:dyDescent="0.25">
      <c r="A71" s="6" t="s">
        <v>274</v>
      </c>
      <c r="B71" s="7" t="s">
        <v>276</v>
      </c>
      <c r="C71" s="8">
        <f t="shared" ref="C71:C133" si="1">D71+E71+O71+P71+X71+AM71+AT71+AU71+AV71+AW71+AX71+AY71+AZ71</f>
        <v>0</v>
      </c>
    </row>
    <row r="72" spans="1:3" ht="15.75" x14ac:dyDescent="0.25">
      <c r="A72" s="6" t="s">
        <v>277</v>
      </c>
      <c r="B72" s="9" t="s">
        <v>1</v>
      </c>
      <c r="C72" s="8">
        <v>0</v>
      </c>
    </row>
    <row r="73" spans="1:3" ht="15.75" x14ac:dyDescent="0.25">
      <c r="A73" s="6" t="s">
        <v>280</v>
      </c>
      <c r="B73" s="10" t="s">
        <v>3</v>
      </c>
      <c r="C73" s="8">
        <f t="shared" si="1"/>
        <v>0</v>
      </c>
    </row>
    <row r="74" spans="1:3" ht="15.75" x14ac:dyDescent="0.25">
      <c r="A74" s="6" t="s">
        <v>281</v>
      </c>
      <c r="B74" s="10" t="s">
        <v>5</v>
      </c>
      <c r="C74" s="8">
        <v>0</v>
      </c>
    </row>
    <row r="75" spans="1:3" ht="15.75" x14ac:dyDescent="0.25">
      <c r="A75" s="6" t="s">
        <v>283</v>
      </c>
      <c r="B75" s="10" t="s">
        <v>7</v>
      </c>
      <c r="C75" s="8">
        <f t="shared" si="1"/>
        <v>0</v>
      </c>
    </row>
    <row r="76" spans="1:3" ht="15.75" x14ac:dyDescent="0.25">
      <c r="A76" s="6" t="s">
        <v>285</v>
      </c>
      <c r="B76" s="9" t="s">
        <v>9</v>
      </c>
      <c r="C76" s="8">
        <f t="shared" si="1"/>
        <v>0</v>
      </c>
    </row>
    <row r="77" spans="1:3" ht="15.75" x14ac:dyDescent="0.25">
      <c r="A77" s="6" t="s">
        <v>287</v>
      </c>
      <c r="B77" s="10" t="s">
        <v>3</v>
      </c>
      <c r="C77" s="8">
        <f t="shared" si="1"/>
        <v>0</v>
      </c>
    </row>
    <row r="78" spans="1:3" ht="15.75" x14ac:dyDescent="0.25">
      <c r="A78" s="6" t="s">
        <v>289</v>
      </c>
      <c r="B78" s="10" t="s">
        <v>5</v>
      </c>
      <c r="C78" s="8">
        <f t="shared" si="1"/>
        <v>0</v>
      </c>
    </row>
    <row r="79" spans="1:3" ht="15.75" x14ac:dyDescent="0.25">
      <c r="A79" s="6" t="s">
        <v>282</v>
      </c>
      <c r="B79" s="10" t="s">
        <v>7</v>
      </c>
      <c r="C79" s="8">
        <f t="shared" si="1"/>
        <v>0</v>
      </c>
    </row>
    <row r="80" spans="1:3" ht="16.5" thickBot="1" x14ac:dyDescent="0.3">
      <c r="A80" s="12" t="s">
        <v>284</v>
      </c>
      <c r="B80" s="13" t="s">
        <v>286</v>
      </c>
      <c r="C80" s="17">
        <f t="shared" si="1"/>
        <v>0</v>
      </c>
    </row>
    <row r="81" spans="1:3" ht="15.75" x14ac:dyDescent="0.25">
      <c r="A81" s="20" t="s">
        <v>288</v>
      </c>
      <c r="B81" s="21" t="s">
        <v>290</v>
      </c>
      <c r="C81" s="15">
        <f t="shared" si="1"/>
        <v>0</v>
      </c>
    </row>
    <row r="82" spans="1:3" ht="15.75" x14ac:dyDescent="0.25">
      <c r="A82" s="22" t="s">
        <v>291</v>
      </c>
      <c r="B82" s="7" t="s">
        <v>292</v>
      </c>
      <c r="C82" s="8">
        <f t="shared" si="1"/>
        <v>0</v>
      </c>
    </row>
    <row r="83" spans="1:3" ht="15.75" x14ac:dyDescent="0.25">
      <c r="A83" s="22" t="s">
        <v>295</v>
      </c>
      <c r="B83" s="7" t="s">
        <v>296</v>
      </c>
      <c r="C83" s="8">
        <f t="shared" si="1"/>
        <v>0</v>
      </c>
    </row>
    <row r="84" spans="1:3" ht="16.5" thickBot="1" x14ac:dyDescent="0.3">
      <c r="A84" s="1" t="s">
        <v>298</v>
      </c>
      <c r="B84" s="23" t="s">
        <v>300</v>
      </c>
      <c r="C84" s="17">
        <f t="shared" si="1"/>
        <v>0</v>
      </c>
    </row>
    <row r="85" spans="1:3" ht="31.5" x14ac:dyDescent="0.25">
      <c r="A85" s="4" t="s">
        <v>293</v>
      </c>
      <c r="B85" s="14" t="s">
        <v>294</v>
      </c>
      <c r="C85" s="15">
        <v>582</v>
      </c>
    </row>
    <row r="86" spans="1:3" ht="15.75" x14ac:dyDescent="0.25">
      <c r="A86" s="6" t="s">
        <v>297</v>
      </c>
      <c r="B86" s="7" t="s">
        <v>56</v>
      </c>
      <c r="C86" s="8">
        <f t="shared" si="1"/>
        <v>0</v>
      </c>
    </row>
    <row r="87" spans="1:3" ht="15.75" x14ac:dyDescent="0.25">
      <c r="A87" s="6" t="s">
        <v>299</v>
      </c>
      <c r="B87" s="7" t="s">
        <v>301</v>
      </c>
      <c r="C87" s="8">
        <f t="shared" si="1"/>
        <v>0</v>
      </c>
    </row>
    <row r="88" spans="1:3" ht="15.75" x14ac:dyDescent="0.25">
      <c r="A88" s="6" t="s">
        <v>302</v>
      </c>
      <c r="B88" s="7" t="s">
        <v>303</v>
      </c>
      <c r="C88" s="15">
        <v>582</v>
      </c>
    </row>
    <row r="89" spans="1:3" ht="16.5" thickBot="1" x14ac:dyDescent="0.3">
      <c r="A89" s="12" t="s">
        <v>304</v>
      </c>
      <c r="B89" s="13" t="s">
        <v>305</v>
      </c>
      <c r="C89" s="17">
        <f t="shared" si="1"/>
        <v>0</v>
      </c>
    </row>
    <row r="90" spans="1:3" ht="47.25" x14ac:dyDescent="0.25">
      <c r="A90" s="20" t="s">
        <v>306</v>
      </c>
      <c r="B90" s="21" t="s">
        <v>307</v>
      </c>
      <c r="C90" s="15">
        <f t="shared" si="1"/>
        <v>0</v>
      </c>
    </row>
    <row r="91" spans="1:3" ht="15.75" x14ac:dyDescent="0.25">
      <c r="A91" s="22" t="s">
        <v>0</v>
      </c>
      <c r="B91" s="7" t="s">
        <v>1</v>
      </c>
      <c r="C91" s="8">
        <f t="shared" si="1"/>
        <v>0</v>
      </c>
    </row>
    <row r="92" spans="1:3" ht="15.75" x14ac:dyDescent="0.25">
      <c r="A92" s="22" t="s">
        <v>2</v>
      </c>
      <c r="B92" s="9" t="s">
        <v>3</v>
      </c>
      <c r="C92" s="8">
        <f t="shared" si="1"/>
        <v>0</v>
      </c>
    </row>
    <row r="93" spans="1:3" ht="15.75" x14ac:dyDescent="0.25">
      <c r="A93" s="22" t="s">
        <v>4</v>
      </c>
      <c r="B93" s="9" t="s">
        <v>5</v>
      </c>
      <c r="C93" s="8">
        <f t="shared" si="1"/>
        <v>0</v>
      </c>
    </row>
    <row r="94" spans="1:3" ht="15.75" x14ac:dyDescent="0.25">
      <c r="A94" s="22" t="s">
        <v>6</v>
      </c>
      <c r="B94" s="9" t="s">
        <v>7</v>
      </c>
      <c r="C94" s="8">
        <f t="shared" si="1"/>
        <v>0</v>
      </c>
    </row>
    <row r="95" spans="1:3" ht="15.75" x14ac:dyDescent="0.25">
      <c r="A95" s="22" t="s">
        <v>8</v>
      </c>
      <c r="B95" s="7" t="s">
        <v>9</v>
      </c>
      <c r="C95" s="8">
        <f t="shared" si="1"/>
        <v>0</v>
      </c>
    </row>
    <row r="96" spans="1:3" ht="15.75" x14ac:dyDescent="0.25">
      <c r="A96" s="22" t="s">
        <v>10</v>
      </c>
      <c r="B96" s="9" t="s">
        <v>3</v>
      </c>
      <c r="C96" s="8">
        <f t="shared" si="1"/>
        <v>0</v>
      </c>
    </row>
    <row r="97" spans="1:3" ht="15.75" x14ac:dyDescent="0.25">
      <c r="A97" s="22" t="s">
        <v>11</v>
      </c>
      <c r="B97" s="9" t="s">
        <v>5</v>
      </c>
      <c r="C97" s="8">
        <f t="shared" si="1"/>
        <v>0</v>
      </c>
    </row>
    <row r="98" spans="1:3" ht="15.75" x14ac:dyDescent="0.25">
      <c r="A98" s="22" t="s">
        <v>12</v>
      </c>
      <c r="B98" s="9" t="s">
        <v>7</v>
      </c>
      <c r="C98" s="8">
        <f t="shared" si="1"/>
        <v>0</v>
      </c>
    </row>
    <row r="99" spans="1:3" ht="15.75" x14ac:dyDescent="0.25">
      <c r="A99" s="22" t="s">
        <v>15</v>
      </c>
      <c r="B99" s="7" t="s">
        <v>16</v>
      </c>
      <c r="C99" s="8">
        <f t="shared" si="1"/>
        <v>0</v>
      </c>
    </row>
    <row r="100" spans="1:3" ht="15.75" x14ac:dyDescent="0.25">
      <c r="A100" s="22" t="s">
        <v>19</v>
      </c>
      <c r="B100" s="9" t="s">
        <v>3</v>
      </c>
      <c r="C100" s="8">
        <f t="shared" si="1"/>
        <v>0</v>
      </c>
    </row>
    <row r="101" spans="1:3" ht="15.75" x14ac:dyDescent="0.25">
      <c r="A101" s="22" t="s">
        <v>21</v>
      </c>
      <c r="B101" s="9" t="s">
        <v>5</v>
      </c>
      <c r="C101" s="8">
        <f t="shared" si="1"/>
        <v>0</v>
      </c>
    </row>
    <row r="102" spans="1:3" ht="16.5" thickBot="1" x14ac:dyDescent="0.3">
      <c r="A102" s="1" t="s">
        <v>24</v>
      </c>
      <c r="B102" s="24" t="s">
        <v>7</v>
      </c>
      <c r="C102" s="17">
        <f t="shared" si="1"/>
        <v>0</v>
      </c>
    </row>
    <row r="103" spans="1:3" ht="47.25" x14ac:dyDescent="0.25">
      <c r="A103" s="4" t="s">
        <v>27</v>
      </c>
      <c r="B103" s="14" t="s">
        <v>29</v>
      </c>
      <c r="C103" s="15">
        <v>294</v>
      </c>
    </row>
    <row r="104" spans="1:3" ht="16.5" thickBot="1" x14ac:dyDescent="0.3">
      <c r="A104" s="25" t="s">
        <v>31</v>
      </c>
      <c r="B104" s="13" t="s">
        <v>33</v>
      </c>
      <c r="C104" s="17">
        <f t="shared" si="1"/>
        <v>0</v>
      </c>
    </row>
    <row r="105" spans="1:3" ht="47.25" x14ac:dyDescent="0.25">
      <c r="A105" s="4" t="s">
        <v>34</v>
      </c>
      <c r="B105" s="14" t="s">
        <v>36</v>
      </c>
      <c r="C105" s="15">
        <v>294</v>
      </c>
    </row>
    <row r="106" spans="1:3" ht="15.75" x14ac:dyDescent="0.25">
      <c r="A106" s="6" t="s">
        <v>38</v>
      </c>
      <c r="B106" s="7" t="s">
        <v>39</v>
      </c>
      <c r="C106" s="15">
        <v>294</v>
      </c>
    </row>
    <row r="107" spans="1:3" ht="15.75" x14ac:dyDescent="0.25">
      <c r="A107" s="6" t="s">
        <v>41</v>
      </c>
      <c r="B107" s="7" t="s">
        <v>43</v>
      </c>
      <c r="C107" s="8">
        <f t="shared" si="1"/>
        <v>0</v>
      </c>
    </row>
    <row r="108" spans="1:3" ht="16.5" thickBot="1" x14ac:dyDescent="0.3">
      <c r="A108" s="12" t="s">
        <v>44</v>
      </c>
      <c r="B108" s="13" t="s">
        <v>45</v>
      </c>
      <c r="C108" s="17">
        <v>0</v>
      </c>
    </row>
    <row r="109" spans="1:3" ht="31.5" x14ac:dyDescent="0.25">
      <c r="A109" s="4" t="s">
        <v>48</v>
      </c>
      <c r="B109" s="14" t="s">
        <v>49</v>
      </c>
      <c r="C109" s="42">
        <v>1361</v>
      </c>
    </row>
    <row r="110" spans="1:3" ht="15.75" x14ac:dyDescent="0.25">
      <c r="A110" s="26" t="s">
        <v>51</v>
      </c>
      <c r="B110" s="7" t="s">
        <v>53</v>
      </c>
      <c r="C110" s="8">
        <v>1255</v>
      </c>
    </row>
    <row r="111" spans="1:3" ht="15.75" x14ac:dyDescent="0.25">
      <c r="A111" s="26" t="s">
        <v>54</v>
      </c>
      <c r="B111" s="9" t="s">
        <v>56</v>
      </c>
      <c r="C111" s="8">
        <f t="shared" si="1"/>
        <v>0</v>
      </c>
    </row>
    <row r="112" spans="1:3" ht="15.75" x14ac:dyDescent="0.25">
      <c r="A112" s="26" t="s">
        <v>58</v>
      </c>
      <c r="B112" s="7" t="s">
        <v>59</v>
      </c>
      <c r="C112" s="8">
        <v>106</v>
      </c>
    </row>
    <row r="113" spans="1:3" ht="15.75" x14ac:dyDescent="0.25">
      <c r="A113" s="26" t="s">
        <v>61</v>
      </c>
      <c r="B113" s="9" t="s">
        <v>56</v>
      </c>
      <c r="C113" s="8">
        <v>0</v>
      </c>
    </row>
    <row r="114" spans="1:3" ht="16.5" thickBot="1" x14ac:dyDescent="0.3">
      <c r="A114" s="27" t="s">
        <v>63</v>
      </c>
      <c r="B114" s="13" t="s">
        <v>65</v>
      </c>
      <c r="C114" s="17">
        <v>0</v>
      </c>
    </row>
    <row r="115" spans="1:3" ht="31.5" x14ac:dyDescent="0.25">
      <c r="A115" s="20" t="s">
        <v>67</v>
      </c>
      <c r="B115" s="21" t="s">
        <v>68</v>
      </c>
      <c r="C115" s="15">
        <v>399</v>
      </c>
    </row>
    <row r="116" spans="1:3" ht="15.75" x14ac:dyDescent="0.25">
      <c r="A116" s="28" t="s">
        <v>70</v>
      </c>
      <c r="B116" s="7" t="s">
        <v>56</v>
      </c>
      <c r="C116" s="8">
        <f t="shared" si="1"/>
        <v>0</v>
      </c>
    </row>
    <row r="117" spans="1:3" ht="15.75" x14ac:dyDescent="0.25">
      <c r="A117" s="28" t="s">
        <v>72</v>
      </c>
      <c r="B117" s="29" t="s">
        <v>74</v>
      </c>
      <c r="C117" s="8">
        <f t="shared" si="1"/>
        <v>0</v>
      </c>
    </row>
    <row r="118" spans="1:3" ht="31.5" x14ac:dyDescent="0.25">
      <c r="A118" s="28" t="s">
        <v>76</v>
      </c>
      <c r="B118" s="29" t="s">
        <v>77</v>
      </c>
      <c r="C118" s="43">
        <v>486</v>
      </c>
    </row>
    <row r="119" spans="1:3" ht="31.5" x14ac:dyDescent="0.25">
      <c r="A119" s="22" t="s">
        <v>79</v>
      </c>
      <c r="B119" s="29" t="s">
        <v>81</v>
      </c>
      <c r="C119" s="8">
        <v>124</v>
      </c>
    </row>
    <row r="120" spans="1:3" ht="15.75" x14ac:dyDescent="0.25">
      <c r="A120" s="22" t="s">
        <v>82</v>
      </c>
      <c r="B120" s="7" t="s">
        <v>83</v>
      </c>
      <c r="C120" s="8">
        <v>63</v>
      </c>
    </row>
    <row r="121" spans="1:3" ht="15.75" x14ac:dyDescent="0.25">
      <c r="A121" s="22" t="s">
        <v>85</v>
      </c>
      <c r="B121" s="7" t="s">
        <v>87</v>
      </c>
      <c r="C121" s="8">
        <v>61</v>
      </c>
    </row>
    <row r="122" spans="1:3" ht="31.5" x14ac:dyDescent="0.25">
      <c r="A122" s="22" t="s">
        <v>88</v>
      </c>
      <c r="B122" s="29" t="s">
        <v>90</v>
      </c>
      <c r="C122" s="8">
        <v>91</v>
      </c>
    </row>
    <row r="123" spans="1:3" ht="16.5" thickBot="1" x14ac:dyDescent="0.3">
      <c r="A123" s="1" t="s">
        <v>92</v>
      </c>
      <c r="B123" s="23" t="s">
        <v>56</v>
      </c>
      <c r="C123" s="17">
        <f t="shared" si="1"/>
        <v>0</v>
      </c>
    </row>
    <row r="124" spans="1:3" ht="31.5" x14ac:dyDescent="0.25">
      <c r="A124" s="4" t="s">
        <v>94</v>
      </c>
      <c r="B124" s="14" t="s">
        <v>95</v>
      </c>
      <c r="C124" s="15">
        <v>97</v>
      </c>
    </row>
    <row r="125" spans="1:3" ht="15.75" x14ac:dyDescent="0.25">
      <c r="A125" s="6" t="s">
        <v>96</v>
      </c>
      <c r="B125" s="7" t="s">
        <v>98</v>
      </c>
      <c r="C125" s="8">
        <f t="shared" si="1"/>
        <v>0</v>
      </c>
    </row>
    <row r="126" spans="1:3" ht="15.75" x14ac:dyDescent="0.25">
      <c r="A126" s="6" t="s">
        <v>100</v>
      </c>
      <c r="B126" s="7" t="s">
        <v>101</v>
      </c>
      <c r="C126" s="8">
        <f t="shared" si="1"/>
        <v>0</v>
      </c>
    </row>
    <row r="127" spans="1:3" ht="15.75" x14ac:dyDescent="0.25">
      <c r="A127" s="6" t="s">
        <v>103</v>
      </c>
      <c r="B127" s="7" t="s">
        <v>104</v>
      </c>
      <c r="C127" s="8">
        <f t="shared" si="1"/>
        <v>0</v>
      </c>
    </row>
    <row r="128" spans="1:3" ht="31.5" x14ac:dyDescent="0.25">
      <c r="A128" s="6" t="s">
        <v>105</v>
      </c>
      <c r="B128" s="7" t="s">
        <v>107</v>
      </c>
      <c r="C128" s="8">
        <f t="shared" si="1"/>
        <v>0</v>
      </c>
    </row>
    <row r="129" spans="1:3" ht="15.75" x14ac:dyDescent="0.25">
      <c r="A129" s="6" t="s">
        <v>109</v>
      </c>
      <c r="B129" s="7" t="s">
        <v>110</v>
      </c>
      <c r="C129" s="8">
        <f t="shared" si="1"/>
        <v>0</v>
      </c>
    </row>
    <row r="130" spans="1:3" ht="15.75" x14ac:dyDescent="0.25">
      <c r="A130" s="6" t="s">
        <v>112</v>
      </c>
      <c r="B130" s="7" t="s">
        <v>113</v>
      </c>
      <c r="C130" s="8">
        <f t="shared" si="1"/>
        <v>0</v>
      </c>
    </row>
    <row r="131" spans="1:3" ht="15.75" x14ac:dyDescent="0.25">
      <c r="A131" s="6" t="s">
        <v>114</v>
      </c>
      <c r="B131" s="30" t="s">
        <v>115</v>
      </c>
      <c r="C131" s="8">
        <v>6</v>
      </c>
    </row>
    <row r="132" spans="1:3" ht="15.75" x14ac:dyDescent="0.25">
      <c r="A132" s="6" t="s">
        <v>117</v>
      </c>
      <c r="B132" s="7" t="s">
        <v>119</v>
      </c>
      <c r="C132" s="8">
        <v>91</v>
      </c>
    </row>
    <row r="133" spans="1:3" ht="15.75" x14ac:dyDescent="0.25">
      <c r="A133" s="6" t="s">
        <v>120</v>
      </c>
      <c r="B133" s="9" t="s">
        <v>122</v>
      </c>
      <c r="C133" s="8">
        <f t="shared" si="1"/>
        <v>0</v>
      </c>
    </row>
    <row r="134" spans="1:3" ht="15.75" x14ac:dyDescent="0.25">
      <c r="A134" s="6" t="s">
        <v>123</v>
      </c>
      <c r="B134" s="9" t="s">
        <v>124</v>
      </c>
      <c r="C134" s="8">
        <v>11</v>
      </c>
    </row>
    <row r="135" spans="1:3" ht="15.75" x14ac:dyDescent="0.25">
      <c r="A135" s="6" t="s">
        <v>126</v>
      </c>
      <c r="B135" s="9" t="s">
        <v>128</v>
      </c>
      <c r="C135" s="8">
        <f t="shared" ref="C135:C171" si="2">D135+E135+O135+P135+X135+AM135+AT135+AU135+AV135+AW135+AX135+AY135+AZ135</f>
        <v>0</v>
      </c>
    </row>
    <row r="136" spans="1:3" ht="16.5" thickBot="1" x14ac:dyDescent="0.3">
      <c r="A136" s="12" t="s">
        <v>129</v>
      </c>
      <c r="B136" s="18" t="s">
        <v>130</v>
      </c>
      <c r="C136" s="17">
        <v>80</v>
      </c>
    </row>
    <row r="137" spans="1:3" ht="15.75" x14ac:dyDescent="0.25">
      <c r="A137" s="4" t="s">
        <v>132</v>
      </c>
      <c r="B137" s="14" t="s">
        <v>133</v>
      </c>
      <c r="C137" s="15">
        <v>653.29999999999995</v>
      </c>
    </row>
    <row r="138" spans="1:3" ht="15.75" x14ac:dyDescent="0.25">
      <c r="A138" s="6" t="s">
        <v>134</v>
      </c>
      <c r="B138" s="7" t="s">
        <v>122</v>
      </c>
      <c r="C138" s="8">
        <f t="shared" si="2"/>
        <v>0</v>
      </c>
    </row>
    <row r="139" spans="1:3" ht="15.75" x14ac:dyDescent="0.25">
      <c r="A139" s="6" t="s">
        <v>137</v>
      </c>
      <c r="B139" s="7" t="s">
        <v>124</v>
      </c>
      <c r="C139" s="8">
        <v>16</v>
      </c>
    </row>
    <row r="140" spans="1:3" ht="15.75" x14ac:dyDescent="0.25">
      <c r="A140" s="6" t="s">
        <v>139</v>
      </c>
      <c r="B140" s="7" t="s">
        <v>128</v>
      </c>
      <c r="C140" s="8">
        <f t="shared" si="2"/>
        <v>0</v>
      </c>
    </row>
    <row r="141" spans="1:3" ht="16.5" thickBot="1" x14ac:dyDescent="0.3">
      <c r="A141" s="12" t="s">
        <v>140</v>
      </c>
      <c r="B141" s="13" t="s">
        <v>130</v>
      </c>
      <c r="C141" s="17">
        <v>637.29999999999995</v>
      </c>
    </row>
    <row r="142" spans="1:3" ht="15.75" x14ac:dyDescent="0.25">
      <c r="A142" s="20" t="s">
        <v>142</v>
      </c>
      <c r="B142" s="21" t="s">
        <v>144</v>
      </c>
      <c r="C142" s="15">
        <v>60</v>
      </c>
    </row>
    <row r="143" spans="1:3" ht="31.5" x14ac:dyDescent="0.25">
      <c r="A143" s="22" t="s">
        <v>145</v>
      </c>
      <c r="B143" s="29" t="s">
        <v>147</v>
      </c>
      <c r="C143" s="8">
        <v>0</v>
      </c>
    </row>
    <row r="144" spans="1:3" ht="15.75" x14ac:dyDescent="0.25">
      <c r="A144" s="22" t="s">
        <v>148</v>
      </c>
      <c r="B144" s="7" t="s">
        <v>149</v>
      </c>
      <c r="C144" s="8">
        <f t="shared" si="2"/>
        <v>0</v>
      </c>
    </row>
    <row r="145" spans="1:3" ht="15.75" x14ac:dyDescent="0.25">
      <c r="A145" s="22" t="s">
        <v>151</v>
      </c>
      <c r="B145" s="7" t="s">
        <v>152</v>
      </c>
      <c r="C145" s="8">
        <f t="shared" si="2"/>
        <v>0</v>
      </c>
    </row>
    <row r="146" spans="1:3" ht="15.75" x14ac:dyDescent="0.25">
      <c r="A146" s="22" t="s">
        <v>154</v>
      </c>
      <c r="B146" s="9" t="s">
        <v>155</v>
      </c>
      <c r="C146" s="8">
        <f t="shared" si="2"/>
        <v>0</v>
      </c>
    </row>
    <row r="147" spans="1:3" ht="15.75" x14ac:dyDescent="0.25">
      <c r="A147" s="22" t="s">
        <v>157</v>
      </c>
      <c r="B147" s="9" t="s">
        <v>158</v>
      </c>
      <c r="C147" s="8">
        <f t="shared" si="2"/>
        <v>0</v>
      </c>
    </row>
    <row r="148" spans="1:3" ht="47.25" x14ac:dyDescent="0.25">
      <c r="A148" s="22" t="s">
        <v>160</v>
      </c>
      <c r="B148" s="29" t="s">
        <v>161</v>
      </c>
      <c r="C148" s="8">
        <f t="shared" si="2"/>
        <v>0</v>
      </c>
    </row>
    <row r="149" spans="1:3" ht="15.75" x14ac:dyDescent="0.25">
      <c r="A149" s="22" t="s">
        <v>163</v>
      </c>
      <c r="B149" s="7" t="s">
        <v>164</v>
      </c>
      <c r="C149" s="8">
        <f t="shared" si="2"/>
        <v>0</v>
      </c>
    </row>
    <row r="150" spans="1:3" ht="31.5" x14ac:dyDescent="0.25">
      <c r="A150" s="22" t="s">
        <v>166</v>
      </c>
      <c r="B150" s="29" t="s">
        <v>167</v>
      </c>
      <c r="C150" s="8">
        <v>4</v>
      </c>
    </row>
    <row r="151" spans="1:3" ht="15.75" x14ac:dyDescent="0.25">
      <c r="A151" s="22" t="s">
        <v>168</v>
      </c>
      <c r="B151" s="7" t="s">
        <v>170</v>
      </c>
      <c r="C151" s="8">
        <v>4</v>
      </c>
    </row>
    <row r="152" spans="1:3" ht="15.75" x14ac:dyDescent="0.25">
      <c r="A152" s="22" t="s">
        <v>171</v>
      </c>
      <c r="B152" s="9" t="s">
        <v>164</v>
      </c>
      <c r="C152" s="8">
        <f t="shared" si="2"/>
        <v>0</v>
      </c>
    </row>
    <row r="153" spans="1:3" ht="15.75" x14ac:dyDescent="0.25">
      <c r="A153" s="22" t="s">
        <v>172</v>
      </c>
      <c r="B153" s="7" t="s">
        <v>174</v>
      </c>
      <c r="C153" s="8">
        <f t="shared" si="2"/>
        <v>0</v>
      </c>
    </row>
    <row r="154" spans="1:3" ht="15.75" x14ac:dyDescent="0.25">
      <c r="A154" s="22" t="s">
        <v>175</v>
      </c>
      <c r="B154" s="9" t="s">
        <v>164</v>
      </c>
      <c r="C154" s="8">
        <f t="shared" si="2"/>
        <v>0</v>
      </c>
    </row>
    <row r="155" spans="1:3" ht="31.5" x14ac:dyDescent="0.25">
      <c r="A155" s="22" t="s">
        <v>177</v>
      </c>
      <c r="B155" s="29" t="s">
        <v>178</v>
      </c>
      <c r="C155" s="8">
        <f t="shared" si="2"/>
        <v>0</v>
      </c>
    </row>
    <row r="156" spans="1:3" ht="15.75" x14ac:dyDescent="0.25">
      <c r="A156" s="22" t="s">
        <v>180</v>
      </c>
      <c r="B156" s="7" t="s">
        <v>181</v>
      </c>
      <c r="C156" s="8">
        <f t="shared" si="2"/>
        <v>0</v>
      </c>
    </row>
    <row r="157" spans="1:3" ht="15.75" x14ac:dyDescent="0.25">
      <c r="A157" s="22" t="s">
        <v>182</v>
      </c>
      <c r="B157" s="7" t="s">
        <v>183</v>
      </c>
      <c r="C157" s="8">
        <f t="shared" si="2"/>
        <v>0</v>
      </c>
    </row>
    <row r="158" spans="1:3" ht="31.5" x14ac:dyDescent="0.25">
      <c r="A158" s="22" t="s">
        <v>185</v>
      </c>
      <c r="B158" s="7" t="s">
        <v>186</v>
      </c>
      <c r="C158" s="8">
        <f t="shared" si="2"/>
        <v>0</v>
      </c>
    </row>
    <row r="159" spans="1:3" ht="47.25" x14ac:dyDescent="0.25">
      <c r="A159" s="22" t="s">
        <v>188</v>
      </c>
      <c r="B159" s="31" t="s">
        <v>189</v>
      </c>
      <c r="C159" s="8">
        <f t="shared" si="2"/>
        <v>0</v>
      </c>
    </row>
    <row r="160" spans="1:3" ht="47.25" x14ac:dyDescent="0.25">
      <c r="A160" s="22" t="s">
        <v>190</v>
      </c>
      <c r="B160" s="31" t="s">
        <v>192</v>
      </c>
      <c r="C160" s="8">
        <f t="shared" si="2"/>
        <v>0</v>
      </c>
    </row>
    <row r="161" spans="1:3" ht="32.25" thickBot="1" x14ac:dyDescent="0.3">
      <c r="A161" s="1" t="s">
        <v>193</v>
      </c>
      <c r="B161" s="32" t="s">
        <v>194</v>
      </c>
      <c r="C161" s="17">
        <v>1</v>
      </c>
    </row>
    <row r="162" spans="1:3" ht="31.5" x14ac:dyDescent="0.25">
      <c r="A162" s="4" t="s">
        <v>196</v>
      </c>
      <c r="B162" s="33" t="s">
        <v>197</v>
      </c>
      <c r="C162" s="15">
        <v>573</v>
      </c>
    </row>
    <row r="163" spans="1:3" ht="16.5" thickBot="1" x14ac:dyDescent="0.3">
      <c r="A163" s="12" t="s">
        <v>198</v>
      </c>
      <c r="B163" s="13" t="s">
        <v>200</v>
      </c>
      <c r="C163" s="17">
        <v>50</v>
      </c>
    </row>
    <row r="164" spans="1:3" ht="31.5" x14ac:dyDescent="0.25">
      <c r="A164" s="4" t="s">
        <v>201</v>
      </c>
      <c r="B164" s="33" t="s">
        <v>202</v>
      </c>
      <c r="C164" s="15">
        <v>523</v>
      </c>
    </row>
    <row r="165" spans="1:3" ht="16.5" thickBot="1" x14ac:dyDescent="0.3">
      <c r="A165" s="12" t="s">
        <v>204</v>
      </c>
      <c r="B165" s="34" t="s">
        <v>205</v>
      </c>
      <c r="C165" s="17">
        <v>9</v>
      </c>
    </row>
    <row r="166" spans="1:3" ht="31.5" x14ac:dyDescent="0.25">
      <c r="A166" s="20" t="s">
        <v>206</v>
      </c>
      <c r="B166" s="35" t="s">
        <v>208</v>
      </c>
      <c r="C166" s="15">
        <v>2</v>
      </c>
    </row>
    <row r="167" spans="1:3" ht="15.75" x14ac:dyDescent="0.25">
      <c r="A167" s="36" t="s">
        <v>210</v>
      </c>
      <c r="B167" s="7" t="s">
        <v>211</v>
      </c>
      <c r="C167" s="8">
        <f t="shared" si="2"/>
        <v>0</v>
      </c>
    </row>
    <row r="168" spans="1:3" ht="15.75" x14ac:dyDescent="0.25">
      <c r="A168" s="36" t="s">
        <v>213</v>
      </c>
      <c r="B168" s="7" t="s">
        <v>215</v>
      </c>
      <c r="C168" s="8">
        <f t="shared" si="2"/>
        <v>0</v>
      </c>
    </row>
    <row r="169" spans="1:3" ht="15.75" x14ac:dyDescent="0.25">
      <c r="A169" s="36" t="s">
        <v>216</v>
      </c>
      <c r="B169" s="7" t="s">
        <v>218</v>
      </c>
      <c r="C169" s="8">
        <f t="shared" si="2"/>
        <v>0</v>
      </c>
    </row>
    <row r="170" spans="1:3" ht="15.75" x14ac:dyDescent="0.25">
      <c r="A170" s="36" t="s">
        <v>220</v>
      </c>
      <c r="B170" s="29" t="s">
        <v>221</v>
      </c>
      <c r="C170" s="8">
        <f t="shared" si="2"/>
        <v>0</v>
      </c>
    </row>
    <row r="171" spans="1:3" ht="15.75" x14ac:dyDescent="0.25">
      <c r="A171" s="37" t="s">
        <v>223</v>
      </c>
      <c r="B171" s="29" t="s">
        <v>225</v>
      </c>
      <c r="C171" s="8">
        <f t="shared" si="2"/>
        <v>0</v>
      </c>
    </row>
    <row r="172" spans="1:3" ht="16.5" thickBot="1" x14ac:dyDescent="0.3">
      <c r="A172" s="38" t="s">
        <v>226</v>
      </c>
      <c r="B172" s="39" t="s">
        <v>228</v>
      </c>
      <c r="C172" s="17">
        <v>0</v>
      </c>
    </row>
    <row r="173" spans="1:3" ht="31.5" x14ac:dyDescent="0.25">
      <c r="A173" s="4" t="s">
        <v>230</v>
      </c>
      <c r="B173" s="14" t="s">
        <v>231</v>
      </c>
      <c r="C173" s="15">
        <v>0</v>
      </c>
    </row>
    <row r="174" spans="1:3" ht="15.75" x14ac:dyDescent="0.25">
      <c r="A174" s="40" t="s">
        <v>233</v>
      </c>
      <c r="B174" s="7" t="s">
        <v>234</v>
      </c>
      <c r="C174" s="8">
        <v>395</v>
      </c>
    </row>
    <row r="175" spans="1:3" ht="15.75" x14ac:dyDescent="0.25">
      <c r="A175" s="6" t="s">
        <v>236</v>
      </c>
      <c r="B175" s="9" t="s">
        <v>237</v>
      </c>
      <c r="C175" s="8">
        <v>355</v>
      </c>
    </row>
    <row r="176" spans="1:3" ht="15.75" x14ac:dyDescent="0.25">
      <c r="A176" s="6" t="s">
        <v>239</v>
      </c>
      <c r="B176" s="7" t="s">
        <v>241</v>
      </c>
      <c r="C176" s="8">
        <v>395</v>
      </c>
    </row>
    <row r="177" spans="1:3" ht="16.5" thickBot="1" x14ac:dyDescent="0.3">
      <c r="A177" s="12" t="s">
        <v>242</v>
      </c>
      <c r="B177" s="18" t="s">
        <v>237</v>
      </c>
      <c r="C177" s="17">
        <v>342</v>
      </c>
    </row>
    <row r="178" spans="1:3" ht="31.5" x14ac:dyDescent="0.25">
      <c r="A178" s="20" t="s">
        <v>245</v>
      </c>
      <c r="B178" s="21" t="s">
        <v>246</v>
      </c>
      <c r="C178" s="15">
        <v>0</v>
      </c>
    </row>
    <row r="179" spans="1:3" ht="15.75" x14ac:dyDescent="0.25">
      <c r="A179" s="22" t="s">
        <v>248</v>
      </c>
      <c r="B179" s="29" t="s">
        <v>250</v>
      </c>
      <c r="C179" s="8"/>
    </row>
    <row r="180" spans="1:3" ht="15.75" x14ac:dyDescent="0.25">
      <c r="A180" s="22" t="s">
        <v>251</v>
      </c>
      <c r="B180" s="29" t="s">
        <v>253</v>
      </c>
      <c r="C180" s="8">
        <v>1</v>
      </c>
    </row>
    <row r="181" spans="1:3" ht="204.75" x14ac:dyDescent="0.25">
      <c r="A181" s="22" t="s">
        <v>255</v>
      </c>
      <c r="B181" s="29" t="s">
        <v>256</v>
      </c>
      <c r="C181" s="45" t="s">
        <v>309</v>
      </c>
    </row>
    <row r="182" spans="1:3" ht="409.5" x14ac:dyDescent="0.25">
      <c r="A182" s="22" t="s">
        <v>258</v>
      </c>
      <c r="B182" s="29" t="s">
        <v>259</v>
      </c>
      <c r="C182" s="45" t="s">
        <v>308</v>
      </c>
    </row>
    <row r="183" spans="1:3" ht="16.5" thickBot="1" x14ac:dyDescent="0.3">
      <c r="A183" s="58" t="s">
        <v>312</v>
      </c>
      <c r="B183" s="59"/>
      <c r="C183" s="41"/>
    </row>
    <row r="184" spans="1:3" ht="75" x14ac:dyDescent="0.25">
      <c r="B184" s="60" t="s">
        <v>313</v>
      </c>
    </row>
  </sheetData>
  <mergeCells count="3">
    <mergeCell ref="A1:C3"/>
    <mergeCell ref="A4:C4"/>
    <mergeCell ref="A183:B183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Филатова Галина Михайловна</dc:creator>
  <cp:lastModifiedBy>Копенкин Николай Викторович</cp:lastModifiedBy>
  <cp:lastPrinted>2026-02-27T08:17:56Z</cp:lastPrinted>
  <dcterms:created xsi:type="dcterms:W3CDTF">2023-02-09T08:19:53Z</dcterms:created>
  <dcterms:modified xsi:type="dcterms:W3CDTF">2026-02-27T10:28:06Z</dcterms:modified>
</cp:coreProperties>
</file>